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5395" windowHeight="12840" activeTab="1"/>
  </bookViews>
  <sheets>
    <sheet name="Orig Appx" sheetId="1" r:id="rId1"/>
    <sheet name="R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S3" i="2" l="1"/>
  <c r="S4" i="2"/>
  <c r="S5" i="2"/>
  <c r="S6" i="2"/>
  <c r="S7" i="2"/>
  <c r="S8" i="2"/>
  <c r="S9" i="2"/>
  <c r="S10" i="2"/>
  <c r="S11" i="2"/>
  <c r="S12" i="2"/>
  <c r="S2" i="2"/>
</calcChain>
</file>

<file path=xl/sharedStrings.xml><?xml version="1.0" encoding="utf-8"?>
<sst xmlns="http://schemas.openxmlformats.org/spreadsheetml/2006/main" count="283" uniqueCount="114">
  <si>
    <t>Sample</t>
  </si>
  <si>
    <t>Koz-28</t>
  </si>
  <si>
    <t>Koz-21</t>
  </si>
  <si>
    <t>Locality</t>
  </si>
  <si>
    <t>Lučkovice</t>
  </si>
  <si>
    <t>Hříměždice</t>
  </si>
  <si>
    <t>Kozárovice II</t>
  </si>
  <si>
    <t>Intrusion</t>
  </si>
  <si>
    <t>Kozárovice</t>
  </si>
  <si>
    <t>MME</t>
  </si>
  <si>
    <t>hybrid qtz monzonite</t>
  </si>
  <si>
    <r>
      <t>SiO</t>
    </r>
    <r>
      <rPr>
        <vertAlign val="subscript"/>
        <sz val="9"/>
        <color rgb="FF000000"/>
        <rFont val="Times New Roman"/>
        <family val="1"/>
        <charset val="238"/>
      </rPr>
      <t>2</t>
    </r>
  </si>
  <si>
    <r>
      <t>TiO</t>
    </r>
    <r>
      <rPr>
        <vertAlign val="subscript"/>
        <sz val="9"/>
        <color rgb="FF000000"/>
        <rFont val="Times New Roman"/>
        <family val="1"/>
        <charset val="238"/>
      </rPr>
      <t>2</t>
    </r>
  </si>
  <si>
    <r>
      <t>Al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  <r>
      <rPr>
        <vertAlign val="subscript"/>
        <sz val="9"/>
        <color rgb="FF000000"/>
        <rFont val="Times New Roman"/>
        <family val="1"/>
        <charset val="238"/>
      </rPr>
      <t>3</t>
    </r>
  </si>
  <si>
    <t>FeO</t>
  </si>
  <si>
    <r>
      <t>Fe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  <r>
      <rPr>
        <vertAlign val="subscript"/>
        <sz val="9"/>
        <color rgb="FF000000"/>
        <rFont val="Times New Roman"/>
        <family val="1"/>
        <charset val="238"/>
      </rPr>
      <t>3</t>
    </r>
  </si>
  <si>
    <t>MnO</t>
  </si>
  <si>
    <t>MgO</t>
  </si>
  <si>
    <t>CaO</t>
  </si>
  <si>
    <t>SrO</t>
  </si>
  <si>
    <t>BaO</t>
  </si>
  <si>
    <r>
      <t>Li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</si>
  <si>
    <r>
      <t>Na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</si>
  <si>
    <r>
      <t>K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</si>
  <si>
    <r>
      <t>P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  <r>
      <rPr>
        <vertAlign val="subscript"/>
        <sz val="9"/>
        <color rgb="FF000000"/>
        <rFont val="Times New Roman"/>
        <family val="1"/>
        <charset val="238"/>
      </rPr>
      <t>5</t>
    </r>
  </si>
  <si>
    <r>
      <t>CO</t>
    </r>
    <r>
      <rPr>
        <vertAlign val="subscript"/>
        <sz val="9"/>
        <color rgb="FF000000"/>
        <rFont val="Times New Roman"/>
        <family val="1"/>
        <charset val="238"/>
      </rPr>
      <t>2</t>
    </r>
  </si>
  <si>
    <r>
      <t>C</t>
    </r>
    <r>
      <rPr>
        <vertAlign val="subscript"/>
        <sz val="9"/>
        <color rgb="FF000000"/>
        <rFont val="Times New Roman"/>
        <family val="1"/>
        <charset val="238"/>
      </rPr>
      <t>nekarb</t>
    </r>
  </si>
  <si>
    <t>b.d.</t>
  </si>
  <si>
    <t>F</t>
  </si>
  <si>
    <t>S</t>
  </si>
  <si>
    <r>
      <t>H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O+/LOI</t>
    </r>
  </si>
  <si>
    <r>
      <t>H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O-</t>
    </r>
  </si>
  <si>
    <r>
      <t>-F</t>
    </r>
    <r>
      <rPr>
        <vertAlign val="subscript"/>
        <sz val="9"/>
        <color rgb="FF000000"/>
        <rFont val="Times New Roman"/>
        <family val="1"/>
        <charset val="238"/>
      </rPr>
      <t>ekv</t>
    </r>
  </si>
  <si>
    <r>
      <t>-S</t>
    </r>
    <r>
      <rPr>
        <vertAlign val="subscript"/>
        <sz val="9"/>
        <color rgb="FF000000"/>
        <rFont val="Times New Roman"/>
        <family val="1"/>
        <charset val="238"/>
      </rPr>
      <t>ekv</t>
    </r>
  </si>
  <si>
    <t>Total</t>
  </si>
  <si>
    <t>A/CNK</t>
  </si>
  <si>
    <r>
      <t>K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O/Na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</t>
    </r>
  </si>
  <si>
    <t>Koz-5</t>
  </si>
  <si>
    <t>Cv-1</t>
  </si>
  <si>
    <t>Bl-22</t>
  </si>
  <si>
    <t>Bl-20</t>
  </si>
  <si>
    <t>Bl-21</t>
  </si>
  <si>
    <t>Kozárovice III</t>
  </si>
  <si>
    <t>Vlčkovice</t>
  </si>
  <si>
    <t>Hudčice</t>
  </si>
  <si>
    <t>Tužice</t>
  </si>
  <si>
    <t>Kožlí</t>
  </si>
  <si>
    <t>Defur. Lažany</t>
  </si>
  <si>
    <t>Červená</t>
  </si>
  <si>
    <t>Blatná</t>
  </si>
  <si>
    <t>na</t>
  </si>
  <si>
    <r>
      <t>0.72</t>
    </r>
    <r>
      <rPr>
        <i/>
        <vertAlign val="superscript"/>
        <sz val="9"/>
        <color rgb="FF000000"/>
        <rFont val="Times New Roman"/>
        <family val="1"/>
        <charset val="238"/>
      </rPr>
      <t>*</t>
    </r>
  </si>
  <si>
    <t>1.01*</t>
  </si>
  <si>
    <t>Gbl-4</t>
  </si>
  <si>
    <t>Gbl-2</t>
  </si>
  <si>
    <t>Koz-20</t>
  </si>
  <si>
    <t>Koz-26</t>
  </si>
  <si>
    <t>Rb</t>
  </si>
  <si>
    <t>Cs</t>
  </si>
  <si>
    <t>Sr</t>
  </si>
  <si>
    <t>Ba</t>
  </si>
  <si>
    <t>Zr</t>
  </si>
  <si>
    <t>Hf</t>
  </si>
  <si>
    <t>Nb</t>
  </si>
  <si>
    <t>Ta</t>
  </si>
  <si>
    <t>Ga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</si>
  <si>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</si>
  <si>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</si>
  <si>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</si>
  <si>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</si>
  <si>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</si>
  <si>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</si>
  <si>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</si>
  <si>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</si>
  <si>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</si>
  <si>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</si>
  <si>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</si>
  <si>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</si>
  <si>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</si>
  <si>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</si>
  <si>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</si>
  <si>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</si>
  <si>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</si>
  <si>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Cr</t>
  </si>
  <si>
    <t>Ni</t>
  </si>
  <si>
    <t>&lt; 20</t>
  </si>
  <si>
    <t>Co</t>
  </si>
  <si>
    <t>Cu</t>
  </si>
  <si>
    <t>Zn</t>
  </si>
  <si>
    <t>V</t>
  </si>
  <si>
    <t>As</t>
  </si>
  <si>
    <t>&lt; 5</t>
  </si>
  <si>
    <t>Sn</t>
  </si>
  <si>
    <t>&lt; 1</t>
  </si>
  <si>
    <t>W</t>
  </si>
  <si>
    <t>Sb</t>
  </si>
  <si>
    <t>&lt; 0.2</t>
  </si>
  <si>
    <t>Pb</t>
  </si>
  <si>
    <t>Bl-2</t>
  </si>
  <si>
    <t>&lt; 10</t>
  </si>
  <si>
    <r>
      <t>H</t>
    </r>
    <r>
      <rPr>
        <vertAlign val="subscript"/>
        <sz val="9"/>
        <color rgb="FF000000"/>
        <rFont val="Times New Roman"/>
        <family val="1"/>
        <charset val="238"/>
      </rPr>
      <t>2</t>
    </r>
    <r>
      <rPr>
        <sz val="9"/>
        <color rgb="FF000000"/>
        <rFont val="Times New Roman"/>
        <family val="1"/>
        <charset val="238"/>
      </rPr>
      <t>O+</t>
    </r>
  </si>
  <si>
    <t>Group</t>
  </si>
  <si>
    <t>Kozarovice</t>
  </si>
  <si>
    <t>Mafic</t>
  </si>
  <si>
    <t>Felsic</t>
  </si>
  <si>
    <t>Hybrid</t>
  </si>
  <si>
    <t>Luckovice</t>
  </si>
  <si>
    <t>Kozarovice II</t>
  </si>
  <si>
    <t>Kozarovice III</t>
  </si>
  <si>
    <t>Vlckovice</t>
  </si>
  <si>
    <t>Hudcice</t>
  </si>
  <si>
    <t>Tuzice</t>
  </si>
  <si>
    <t>Kozli</t>
  </si>
  <si>
    <t>Defurovy Lazany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</si>
</sst>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vertAlign val="subscript"/>
      <sz val="9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i/>
      <vertAlign val="superscript"/>
      <sz val="9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Font="1"/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 wrapText="1"/>
    </xf>
    <xf numFmtId="0" fontId="0" fillId="0" borderId="3" xfId="0" applyFont="1" applyBorder="1"/>
    <xf numFmtId="2" fontId="1" fillId="0" borderId="0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pane xSplit="1" ySplit="3" topLeftCell="B18" activePane="bottomRight" state="frozen"/>
      <selection pane="topRight" activeCell="B1" sqref="B1"/>
      <selection pane="bottomLeft" activeCell="A4" sqref="A4"/>
      <selection pane="bottomRight" activeCell="C26" sqref="C26"/>
    </sheetView>
  </sheetViews>
  <sheetFormatPr defaultRowHeight="15" x14ac:dyDescent="0.25"/>
  <sheetData>
    <row r="1" spans="1:13" x14ac:dyDescent="0.25">
      <c r="A1" s="1" t="s">
        <v>0</v>
      </c>
      <c r="B1" s="1" t="s">
        <v>53</v>
      </c>
      <c r="C1" s="1" t="s">
        <v>54</v>
      </c>
      <c r="D1" s="1" t="s">
        <v>1</v>
      </c>
      <c r="E1" s="1" t="s">
        <v>55</v>
      </c>
      <c r="F1" s="1" t="s">
        <v>2</v>
      </c>
      <c r="G1" s="1" t="s">
        <v>56</v>
      </c>
      <c r="H1" s="1" t="s">
        <v>37</v>
      </c>
      <c r="I1" s="1" t="s">
        <v>38</v>
      </c>
      <c r="J1" s="1" t="s">
        <v>39</v>
      </c>
      <c r="K1" s="1" t="s">
        <v>98</v>
      </c>
      <c r="L1" s="1" t="s">
        <v>40</v>
      </c>
      <c r="M1" s="1" t="s">
        <v>41</v>
      </c>
    </row>
    <row r="2" spans="1:13" ht="24" x14ac:dyDescent="0.25">
      <c r="A2" s="2" t="s">
        <v>3</v>
      </c>
      <c r="B2" s="2" t="s">
        <v>4</v>
      </c>
      <c r="C2" s="2" t="s">
        <v>4</v>
      </c>
      <c r="D2" s="2" t="s">
        <v>5</v>
      </c>
      <c r="E2" s="2" t="s">
        <v>6</v>
      </c>
      <c r="F2" s="2" t="s">
        <v>6</v>
      </c>
      <c r="G2" s="2" t="s">
        <v>6</v>
      </c>
      <c r="H2" s="2" t="s">
        <v>42</v>
      </c>
      <c r="I2" s="2" t="s">
        <v>43</v>
      </c>
      <c r="J2" s="2" t="s">
        <v>44</v>
      </c>
      <c r="K2" s="2" t="s">
        <v>45</v>
      </c>
      <c r="L2" s="2" t="s">
        <v>46</v>
      </c>
      <c r="M2" s="2" t="s">
        <v>47</v>
      </c>
    </row>
    <row r="3" spans="1:13" ht="24.75" thickBot="1" x14ac:dyDescent="0.3">
      <c r="A3" s="3" t="s">
        <v>7</v>
      </c>
      <c r="B3" s="3" t="s">
        <v>4</v>
      </c>
      <c r="C3" s="3" t="s">
        <v>4</v>
      </c>
      <c r="D3" s="3" t="s">
        <v>8</v>
      </c>
      <c r="E3" s="3" t="s">
        <v>9</v>
      </c>
      <c r="F3" s="3" t="s">
        <v>10</v>
      </c>
      <c r="G3" s="3" t="s">
        <v>8</v>
      </c>
      <c r="H3" s="3" t="s">
        <v>8</v>
      </c>
      <c r="I3" s="3" t="s">
        <v>48</v>
      </c>
      <c r="J3" s="3" t="s">
        <v>49</v>
      </c>
      <c r="K3" s="3" t="s">
        <v>49</v>
      </c>
      <c r="L3" s="3" t="s">
        <v>49</v>
      </c>
      <c r="M3" s="3" t="s">
        <v>49</v>
      </c>
    </row>
    <row r="4" spans="1:13" x14ac:dyDescent="0.25">
      <c r="A4" s="2" t="s">
        <v>11</v>
      </c>
      <c r="B4" s="4">
        <v>47.31</v>
      </c>
      <c r="C4" s="4">
        <v>49.62</v>
      </c>
      <c r="D4" s="4">
        <v>59.6</v>
      </c>
      <c r="E4" s="4">
        <v>59.81</v>
      </c>
      <c r="F4" s="4">
        <v>61.04</v>
      </c>
      <c r="G4" s="4">
        <v>63.98</v>
      </c>
      <c r="H4" s="6">
        <v>65.69</v>
      </c>
      <c r="I4" s="6">
        <v>60.88</v>
      </c>
      <c r="J4" s="4">
        <v>62.9</v>
      </c>
      <c r="K4" s="4">
        <v>63.16</v>
      </c>
      <c r="L4" s="4">
        <v>66.61</v>
      </c>
      <c r="M4" s="4">
        <v>68.77</v>
      </c>
    </row>
    <row r="5" spans="1:13" x14ac:dyDescent="0.25">
      <c r="A5" s="2" t="s">
        <v>12</v>
      </c>
      <c r="B5" s="4">
        <v>1.05</v>
      </c>
      <c r="C5" s="4">
        <v>0.6</v>
      </c>
      <c r="D5" s="4">
        <v>0.75</v>
      </c>
      <c r="E5" s="4">
        <v>0.67</v>
      </c>
      <c r="F5" s="4">
        <v>0.65</v>
      </c>
      <c r="G5" s="4">
        <v>0.5</v>
      </c>
      <c r="H5" s="6">
        <v>0.45</v>
      </c>
      <c r="I5" s="6">
        <v>0.82</v>
      </c>
      <c r="J5" s="4">
        <v>0.76</v>
      </c>
      <c r="K5" s="4">
        <v>0.79</v>
      </c>
      <c r="L5" s="4">
        <v>0.57999999999999996</v>
      </c>
      <c r="M5" s="4">
        <v>0.5</v>
      </c>
    </row>
    <row r="6" spans="1:13" x14ac:dyDescent="0.25">
      <c r="A6" s="2" t="s">
        <v>13</v>
      </c>
      <c r="B6" s="4">
        <v>14.94</v>
      </c>
      <c r="C6" s="4">
        <v>9.06</v>
      </c>
      <c r="D6" s="4">
        <v>15.44</v>
      </c>
      <c r="E6" s="4">
        <v>14.82</v>
      </c>
      <c r="F6" s="4">
        <v>16.739999999999998</v>
      </c>
      <c r="G6" s="4">
        <v>15.17</v>
      </c>
      <c r="H6" s="6">
        <v>14.57</v>
      </c>
      <c r="I6" s="6">
        <v>15.94</v>
      </c>
      <c r="J6" s="4">
        <v>15.8</v>
      </c>
      <c r="K6" s="4">
        <v>16.329999999999998</v>
      </c>
      <c r="L6" s="4">
        <v>15.65</v>
      </c>
      <c r="M6" s="4">
        <v>14.66</v>
      </c>
    </row>
    <row r="7" spans="1:13" x14ac:dyDescent="0.25">
      <c r="A7" s="2" t="s">
        <v>14</v>
      </c>
      <c r="B7" s="4">
        <v>7.01</v>
      </c>
      <c r="C7" s="4">
        <v>6.49</v>
      </c>
      <c r="D7" s="4">
        <v>4.6500000000000004</v>
      </c>
      <c r="E7" s="4">
        <v>4.58</v>
      </c>
      <c r="F7" s="4">
        <v>3.88</v>
      </c>
      <c r="G7" s="4">
        <v>3.02</v>
      </c>
      <c r="H7" s="6">
        <v>2.34</v>
      </c>
      <c r="I7" s="6">
        <v>3.9</v>
      </c>
      <c r="J7" s="4">
        <v>3.46</v>
      </c>
      <c r="K7" s="4">
        <v>3.82</v>
      </c>
      <c r="L7" s="4">
        <v>2.77</v>
      </c>
      <c r="M7" s="4">
        <v>1.98</v>
      </c>
    </row>
    <row r="8" spans="1:13" x14ac:dyDescent="0.25">
      <c r="A8" s="2" t="s">
        <v>15</v>
      </c>
      <c r="B8" s="4">
        <v>2.23</v>
      </c>
      <c r="C8" s="4">
        <v>1.64</v>
      </c>
      <c r="D8" s="4">
        <v>1.27</v>
      </c>
      <c r="E8" s="4">
        <v>1.26</v>
      </c>
      <c r="F8" s="4">
        <v>1.1399999999999999</v>
      </c>
      <c r="G8" s="4">
        <v>1.25</v>
      </c>
      <c r="H8" s="6">
        <v>1.26</v>
      </c>
      <c r="I8" s="6">
        <v>1.61</v>
      </c>
      <c r="J8" s="4">
        <v>1.1100000000000001</v>
      </c>
      <c r="K8" s="4">
        <v>0.5</v>
      </c>
      <c r="L8" s="4">
        <v>0.37</v>
      </c>
      <c r="M8" s="4">
        <v>0.75</v>
      </c>
    </row>
    <row r="9" spans="1:13" x14ac:dyDescent="0.25">
      <c r="A9" s="2" t="s">
        <v>16</v>
      </c>
      <c r="B9" s="4">
        <v>0.16900000000000001</v>
      </c>
      <c r="C9" s="4">
        <v>0.14699999999999999</v>
      </c>
      <c r="D9" s="4">
        <v>0.125</v>
      </c>
      <c r="E9" s="4">
        <v>0.126</v>
      </c>
      <c r="F9" s="4">
        <v>9.2999999999999999E-2</v>
      </c>
      <c r="G9" s="4">
        <v>8.8999999999999996E-2</v>
      </c>
      <c r="H9" s="6">
        <v>7.3999999999999996E-2</v>
      </c>
      <c r="I9" s="6">
        <v>7.5999999999999998E-2</v>
      </c>
      <c r="J9" s="4">
        <v>7.8E-2</v>
      </c>
      <c r="K9" s="4">
        <v>6.9000000000000006E-2</v>
      </c>
      <c r="L9" s="4">
        <v>5.8999999999999997E-2</v>
      </c>
      <c r="M9" s="4">
        <v>6.2E-2</v>
      </c>
    </row>
    <row r="10" spans="1:13" x14ac:dyDescent="0.25">
      <c r="A10" s="2" t="s">
        <v>17</v>
      </c>
      <c r="B10" s="4">
        <v>8.4600000000000009</v>
      </c>
      <c r="C10" s="4">
        <v>15.07</v>
      </c>
      <c r="D10" s="4">
        <v>3.85</v>
      </c>
      <c r="E10" s="4">
        <v>4.25</v>
      </c>
      <c r="F10" s="4">
        <v>3.26</v>
      </c>
      <c r="G10" s="4">
        <v>2.61</v>
      </c>
      <c r="H10" s="6">
        <v>2.16</v>
      </c>
      <c r="I10" s="6">
        <v>2.95</v>
      </c>
      <c r="J10" s="4">
        <v>2.73</v>
      </c>
      <c r="K10" s="4">
        <v>2.64</v>
      </c>
      <c r="L10" s="4">
        <v>1.81</v>
      </c>
      <c r="M10" s="4">
        <v>1.51</v>
      </c>
    </row>
    <row r="11" spans="1:13" x14ac:dyDescent="0.25">
      <c r="A11" s="2" t="s">
        <v>18</v>
      </c>
      <c r="B11" s="4">
        <v>10.33</v>
      </c>
      <c r="C11" s="4">
        <v>8.83</v>
      </c>
      <c r="D11" s="4">
        <v>4.8499999999999996</v>
      </c>
      <c r="E11" s="4">
        <v>5.12</v>
      </c>
      <c r="F11" s="4">
        <v>3.55</v>
      </c>
      <c r="G11" s="4">
        <v>4.2</v>
      </c>
      <c r="H11" s="6">
        <v>3.78</v>
      </c>
      <c r="I11" s="6">
        <v>4.63</v>
      </c>
      <c r="J11" s="4">
        <v>3.72</v>
      </c>
      <c r="K11" s="4">
        <v>3.62</v>
      </c>
      <c r="L11" s="4">
        <v>2.84</v>
      </c>
      <c r="M11" s="4">
        <v>2.2799999999999998</v>
      </c>
    </row>
    <row r="12" spans="1:13" x14ac:dyDescent="0.25">
      <c r="A12" s="2" t="s">
        <v>19</v>
      </c>
      <c r="B12" s="4">
        <v>0.09</v>
      </c>
      <c r="C12" s="4">
        <v>0.03</v>
      </c>
      <c r="D12" s="4">
        <v>7.0000000000000007E-2</v>
      </c>
      <c r="E12" s="4">
        <v>0.04</v>
      </c>
      <c r="F12" s="4">
        <v>0.06</v>
      </c>
      <c r="G12" s="4">
        <v>0.05</v>
      </c>
      <c r="H12" s="6" t="s">
        <v>50</v>
      </c>
      <c r="I12" s="6" t="s">
        <v>50</v>
      </c>
      <c r="J12" s="4">
        <v>0.05</v>
      </c>
      <c r="K12" s="4">
        <v>0.05</v>
      </c>
      <c r="L12" s="4">
        <v>0.06</v>
      </c>
      <c r="M12" s="4">
        <v>0.04</v>
      </c>
    </row>
    <row r="13" spans="1:13" x14ac:dyDescent="0.25">
      <c r="A13" s="2" t="s">
        <v>20</v>
      </c>
      <c r="B13" s="4">
        <v>0.39</v>
      </c>
      <c r="C13" s="4">
        <v>0.13</v>
      </c>
      <c r="D13" s="4">
        <v>0.19</v>
      </c>
      <c r="E13" s="4">
        <v>0.12</v>
      </c>
      <c r="F13" s="4">
        <v>0.13</v>
      </c>
      <c r="G13" s="4">
        <v>0.14000000000000001</v>
      </c>
      <c r="H13" s="6" t="s">
        <v>50</v>
      </c>
      <c r="I13" s="6" t="s">
        <v>50</v>
      </c>
      <c r="J13" s="4">
        <v>0.21</v>
      </c>
      <c r="K13" s="4">
        <v>0.13</v>
      </c>
      <c r="L13" s="4">
        <v>0.21</v>
      </c>
      <c r="M13" s="4">
        <v>0.1</v>
      </c>
    </row>
    <row r="14" spans="1:13" x14ac:dyDescent="0.25">
      <c r="A14" s="2" t="s">
        <v>21</v>
      </c>
      <c r="B14" s="4">
        <v>2E-3</v>
      </c>
      <c r="C14" s="4">
        <v>2E-3</v>
      </c>
      <c r="D14" s="4">
        <v>5.0000000000000001E-3</v>
      </c>
      <c r="E14" s="4">
        <v>5.0000000000000001E-3</v>
      </c>
      <c r="F14" s="4">
        <v>5.0000000000000001E-3</v>
      </c>
      <c r="G14" s="4">
        <v>5.0000000000000001E-3</v>
      </c>
      <c r="H14" s="6" t="s">
        <v>50</v>
      </c>
      <c r="I14" s="6" t="s">
        <v>50</v>
      </c>
      <c r="J14" s="4">
        <v>8.0000000000000002E-3</v>
      </c>
      <c r="K14" s="4">
        <v>6.0000000000000001E-3</v>
      </c>
      <c r="L14" s="4">
        <v>6.0000000000000001E-3</v>
      </c>
      <c r="M14" s="4">
        <v>7.0000000000000001E-3</v>
      </c>
    </row>
    <row r="15" spans="1:13" x14ac:dyDescent="0.25">
      <c r="A15" s="2" t="s">
        <v>22</v>
      </c>
      <c r="B15" s="4">
        <v>1.88</v>
      </c>
      <c r="C15" s="4">
        <v>1.02</v>
      </c>
      <c r="D15" s="4">
        <v>2.62</v>
      </c>
      <c r="E15" s="4">
        <v>3.07</v>
      </c>
      <c r="F15" s="4">
        <v>3.28</v>
      </c>
      <c r="G15" s="4">
        <v>3.09</v>
      </c>
      <c r="H15" s="6">
        <v>3.06</v>
      </c>
      <c r="I15" s="6">
        <v>3.03</v>
      </c>
      <c r="J15" s="4">
        <v>3.28</v>
      </c>
      <c r="K15" s="4">
        <v>3.36</v>
      </c>
      <c r="L15" s="4">
        <v>3.52</v>
      </c>
      <c r="M15" s="4">
        <v>3.24</v>
      </c>
    </row>
    <row r="16" spans="1:13" x14ac:dyDescent="0.25">
      <c r="A16" s="2" t="s">
        <v>23</v>
      </c>
      <c r="B16" s="4">
        <v>3.34</v>
      </c>
      <c r="C16" s="4">
        <v>3.27</v>
      </c>
      <c r="D16" s="4">
        <v>4.22</v>
      </c>
      <c r="E16" s="4">
        <v>3.72</v>
      </c>
      <c r="F16" s="4">
        <v>3.88</v>
      </c>
      <c r="G16" s="4">
        <v>3.88</v>
      </c>
      <c r="H16" s="6">
        <v>3.96</v>
      </c>
      <c r="I16" s="6">
        <v>3.84</v>
      </c>
      <c r="J16" s="4">
        <v>3.48</v>
      </c>
      <c r="K16" s="4">
        <v>3.57</v>
      </c>
      <c r="L16" s="4">
        <v>3.84</v>
      </c>
      <c r="M16" s="4">
        <v>4.0999999999999996</v>
      </c>
    </row>
    <row r="17" spans="1:13" x14ac:dyDescent="0.25">
      <c r="A17" s="2" t="s">
        <v>24</v>
      </c>
      <c r="B17" s="4">
        <v>0.82</v>
      </c>
      <c r="C17" s="4">
        <v>0.38</v>
      </c>
      <c r="D17" s="4">
        <v>0.38</v>
      </c>
      <c r="E17" s="4">
        <v>0.38</v>
      </c>
      <c r="F17" s="4">
        <v>0.28999999999999998</v>
      </c>
      <c r="G17" s="4">
        <v>0.25</v>
      </c>
      <c r="H17" s="6">
        <v>0.22</v>
      </c>
      <c r="I17" s="6">
        <v>0.33</v>
      </c>
      <c r="J17" s="4">
        <v>0.24</v>
      </c>
      <c r="K17" s="4">
        <v>0.28999999999999998</v>
      </c>
      <c r="L17" s="4">
        <v>0.21</v>
      </c>
      <c r="M17" s="4">
        <v>0.15</v>
      </c>
    </row>
    <row r="18" spans="1:13" x14ac:dyDescent="0.25">
      <c r="A18" s="2" t="s">
        <v>25</v>
      </c>
      <c r="B18" s="4">
        <v>0.11</v>
      </c>
      <c r="C18" s="4">
        <v>0.11</v>
      </c>
      <c r="D18" s="4">
        <v>0.14000000000000001</v>
      </c>
      <c r="E18" s="4">
        <v>0.04</v>
      </c>
      <c r="F18" s="4">
        <v>0.04</v>
      </c>
      <c r="G18" s="4">
        <v>0.03</v>
      </c>
      <c r="H18" s="6">
        <v>0.06</v>
      </c>
      <c r="I18" s="6">
        <v>0.14000000000000001</v>
      </c>
      <c r="J18" s="4">
        <v>0.04</v>
      </c>
      <c r="K18" s="4">
        <v>0.06</v>
      </c>
      <c r="L18" s="4">
        <v>0.1</v>
      </c>
      <c r="M18" s="4">
        <v>0.08</v>
      </c>
    </row>
    <row r="19" spans="1:13" x14ac:dyDescent="0.25">
      <c r="A19" s="2" t="s">
        <v>26</v>
      </c>
      <c r="B19" s="4">
        <v>0.01</v>
      </c>
      <c r="C19" s="4">
        <v>0.01</v>
      </c>
      <c r="D19" s="4" t="s">
        <v>27</v>
      </c>
      <c r="E19" s="4" t="s">
        <v>27</v>
      </c>
      <c r="F19" s="4" t="s">
        <v>27</v>
      </c>
      <c r="G19" s="4">
        <v>0.01</v>
      </c>
      <c r="H19" s="6">
        <v>0.01</v>
      </c>
      <c r="I19" s="6">
        <v>0.02</v>
      </c>
      <c r="J19" s="4">
        <v>0.01</v>
      </c>
      <c r="K19" s="4" t="s">
        <v>27</v>
      </c>
      <c r="L19" s="4">
        <v>0.01</v>
      </c>
      <c r="M19" s="4">
        <v>0.01</v>
      </c>
    </row>
    <row r="20" spans="1:13" x14ac:dyDescent="0.25">
      <c r="A20" s="2" t="s">
        <v>28</v>
      </c>
      <c r="B20" s="4">
        <v>0.15</v>
      </c>
      <c r="C20" s="4">
        <v>7.0000000000000007E-2</v>
      </c>
      <c r="D20" s="4">
        <v>0.1</v>
      </c>
      <c r="E20" s="4">
        <v>0.1</v>
      </c>
      <c r="F20" s="4">
        <v>0.13</v>
      </c>
      <c r="G20" s="4">
        <v>0.09</v>
      </c>
      <c r="H20" s="6" t="s">
        <v>50</v>
      </c>
      <c r="I20" s="6" t="s">
        <v>50</v>
      </c>
      <c r="J20" s="4">
        <v>0.14000000000000001</v>
      </c>
      <c r="K20" s="4">
        <v>0.1</v>
      </c>
      <c r="L20" s="4">
        <v>0.11</v>
      </c>
      <c r="M20" s="4">
        <v>0.11</v>
      </c>
    </row>
    <row r="21" spans="1:13" x14ac:dyDescent="0.25">
      <c r="A21" s="2" t="s">
        <v>29</v>
      </c>
      <c r="B21" s="4">
        <v>0.11</v>
      </c>
      <c r="C21" s="4">
        <v>0.09</v>
      </c>
      <c r="D21" s="4">
        <v>0.06</v>
      </c>
      <c r="E21" s="4">
        <v>0.11</v>
      </c>
      <c r="F21" s="4">
        <v>7.0000000000000007E-2</v>
      </c>
      <c r="G21" s="4">
        <v>0.04</v>
      </c>
      <c r="H21" s="6">
        <v>0.02</v>
      </c>
      <c r="I21" s="6">
        <v>7.0000000000000007E-2</v>
      </c>
      <c r="J21" s="4">
        <v>0.04</v>
      </c>
      <c r="K21" s="4">
        <v>0.06</v>
      </c>
      <c r="L21" s="4">
        <v>0.06</v>
      </c>
      <c r="M21" s="4">
        <v>0.03</v>
      </c>
    </row>
    <row r="22" spans="1:13" x14ac:dyDescent="0.25">
      <c r="A22" s="2" t="s">
        <v>30</v>
      </c>
      <c r="B22" s="4">
        <v>1.96</v>
      </c>
      <c r="C22" s="4">
        <v>2.5499999999999998</v>
      </c>
      <c r="D22" s="4">
        <v>1.1200000000000001</v>
      </c>
      <c r="E22" s="4">
        <v>1.06</v>
      </c>
      <c r="F22" s="4">
        <v>1.02</v>
      </c>
      <c r="G22" s="4">
        <v>0.92</v>
      </c>
      <c r="H22" s="4" t="s">
        <v>51</v>
      </c>
      <c r="I22" s="6" t="s">
        <v>52</v>
      </c>
      <c r="J22" s="4">
        <v>1.1299999999999999</v>
      </c>
      <c r="K22" s="4">
        <v>0.97</v>
      </c>
      <c r="L22" s="4">
        <v>0.83</v>
      </c>
      <c r="M22" s="4">
        <v>0.76</v>
      </c>
    </row>
    <row r="23" spans="1:13" x14ac:dyDescent="0.25">
      <c r="A23" s="2" t="s">
        <v>31</v>
      </c>
      <c r="B23" s="4">
        <v>0.1</v>
      </c>
      <c r="C23" s="4">
        <v>0.08</v>
      </c>
      <c r="D23" s="4">
        <v>0.09</v>
      </c>
      <c r="E23" s="4">
        <v>0.1</v>
      </c>
      <c r="F23" s="4">
        <v>0.09</v>
      </c>
      <c r="G23" s="4">
        <v>0.11</v>
      </c>
      <c r="H23" s="6">
        <v>0.06</v>
      </c>
      <c r="I23" s="6">
        <v>0.05</v>
      </c>
      <c r="J23" s="4">
        <v>0.13</v>
      </c>
      <c r="K23" s="4">
        <v>0.04</v>
      </c>
      <c r="L23" s="4">
        <v>7.0000000000000007E-2</v>
      </c>
      <c r="M23" s="4">
        <v>0.13</v>
      </c>
    </row>
    <row r="24" spans="1:13" x14ac:dyDescent="0.25">
      <c r="A24" s="2" t="s">
        <v>32</v>
      </c>
      <c r="B24" s="4">
        <v>0.06</v>
      </c>
      <c r="C24" s="4">
        <v>0.03</v>
      </c>
      <c r="D24" s="4">
        <v>0.04</v>
      </c>
      <c r="E24" s="4">
        <v>0.04</v>
      </c>
      <c r="F24" s="4">
        <v>0.05</v>
      </c>
      <c r="G24" s="4">
        <v>0.04</v>
      </c>
      <c r="H24" s="6" t="s">
        <v>50</v>
      </c>
      <c r="I24" s="6" t="s">
        <v>50</v>
      </c>
      <c r="J24" s="4">
        <v>0.06</v>
      </c>
      <c r="K24" s="4">
        <v>0.04</v>
      </c>
      <c r="L24" s="4">
        <v>0.05</v>
      </c>
      <c r="M24" s="4">
        <v>0.04</v>
      </c>
    </row>
    <row r="25" spans="1:13" ht="15.75" thickBot="1" x14ac:dyDescent="0.3">
      <c r="A25" s="3" t="s">
        <v>33</v>
      </c>
      <c r="B25" s="5">
        <v>0.03</v>
      </c>
      <c r="C25" s="5">
        <v>0.02</v>
      </c>
      <c r="D25" s="5">
        <v>0.02</v>
      </c>
      <c r="E25" s="5">
        <v>0.03</v>
      </c>
      <c r="F25" s="5">
        <v>0.02</v>
      </c>
      <c r="G25" s="5">
        <v>0.01</v>
      </c>
      <c r="H25" s="7" t="s">
        <v>50</v>
      </c>
      <c r="I25" s="7" t="s">
        <v>50</v>
      </c>
      <c r="J25" s="5">
        <v>0.01</v>
      </c>
      <c r="K25" s="5">
        <v>0.02</v>
      </c>
      <c r="L25" s="5">
        <v>0.02</v>
      </c>
      <c r="M25" s="5">
        <v>0.01</v>
      </c>
    </row>
    <row r="26" spans="1:13" ht="15.75" thickBot="1" x14ac:dyDescent="0.3">
      <c r="A26" s="3" t="s">
        <v>34</v>
      </c>
      <c r="B26" s="5">
        <v>100.38</v>
      </c>
      <c r="C26" s="5">
        <v>99.15</v>
      </c>
      <c r="D26" s="5">
        <v>99.48</v>
      </c>
      <c r="E26" s="5">
        <v>99.3</v>
      </c>
      <c r="F26" s="5">
        <v>99.29</v>
      </c>
      <c r="G26" s="5">
        <v>99.38</v>
      </c>
      <c r="H26" s="5">
        <v>98.43</v>
      </c>
      <c r="I26" s="5">
        <v>99.28</v>
      </c>
      <c r="J26" s="5">
        <v>99.26</v>
      </c>
      <c r="K26" s="5">
        <v>99.52</v>
      </c>
      <c r="L26" s="5">
        <v>99.65</v>
      </c>
      <c r="M26" s="5">
        <v>99.2</v>
      </c>
    </row>
    <row r="27" spans="1:13" x14ac:dyDescent="0.25">
      <c r="A27" s="2" t="s">
        <v>35</v>
      </c>
      <c r="B27" s="4">
        <v>0.59</v>
      </c>
      <c r="C27" s="4">
        <v>0.43</v>
      </c>
      <c r="D27" s="4">
        <v>0.87</v>
      </c>
      <c r="E27" s="4">
        <v>0.81</v>
      </c>
      <c r="F27" s="4">
        <v>1.04</v>
      </c>
      <c r="G27" s="4">
        <v>0.9</v>
      </c>
      <c r="H27" s="4">
        <v>0.9</v>
      </c>
      <c r="I27" s="4">
        <v>0.91</v>
      </c>
      <c r="J27" s="4">
        <v>0.99</v>
      </c>
      <c r="K27" s="4">
        <v>1.02</v>
      </c>
      <c r="L27" s="4">
        <v>1.04</v>
      </c>
      <c r="M27" s="4">
        <v>1.05</v>
      </c>
    </row>
    <row r="28" spans="1:13" ht="15.75" thickBot="1" x14ac:dyDescent="0.3">
      <c r="A28" s="3" t="s">
        <v>36</v>
      </c>
      <c r="B28" s="5">
        <v>1.78</v>
      </c>
      <c r="C28" s="5">
        <v>3.21</v>
      </c>
      <c r="D28" s="5">
        <v>1.61</v>
      </c>
      <c r="E28" s="5">
        <v>1.21</v>
      </c>
      <c r="F28" s="5">
        <v>1.18</v>
      </c>
      <c r="G28" s="5">
        <v>1.26</v>
      </c>
      <c r="H28" s="5">
        <v>1.29</v>
      </c>
      <c r="I28" s="5">
        <v>1.27</v>
      </c>
      <c r="J28" s="5">
        <v>1.06</v>
      </c>
      <c r="K28" s="5">
        <v>1.06</v>
      </c>
      <c r="L28" s="5">
        <v>1.0900000000000001</v>
      </c>
      <c r="M28" s="5">
        <v>1.27</v>
      </c>
    </row>
    <row r="29" spans="1:13" x14ac:dyDescent="0.25">
      <c r="A29" s="1" t="s">
        <v>0</v>
      </c>
      <c r="B29" s="1" t="s">
        <v>53</v>
      </c>
      <c r="C29" s="1" t="s">
        <v>54</v>
      </c>
      <c r="D29" s="1" t="s">
        <v>1</v>
      </c>
      <c r="E29" s="1" t="s">
        <v>55</v>
      </c>
      <c r="F29" s="1" t="s">
        <v>2</v>
      </c>
      <c r="G29" s="1" t="s">
        <v>56</v>
      </c>
      <c r="H29" s="1" t="s">
        <v>37</v>
      </c>
      <c r="I29" s="1" t="s">
        <v>38</v>
      </c>
      <c r="J29" s="1" t="s">
        <v>39</v>
      </c>
      <c r="K29" s="1" t="s">
        <v>98</v>
      </c>
      <c r="L29" s="1" t="s">
        <v>40</v>
      </c>
      <c r="M29" s="1" t="s">
        <v>41</v>
      </c>
    </row>
    <row r="30" spans="1:13" ht="24" x14ac:dyDescent="0.25">
      <c r="A30" s="2" t="s">
        <v>3</v>
      </c>
      <c r="B30" s="2" t="s">
        <v>4</v>
      </c>
      <c r="C30" s="2" t="s">
        <v>4</v>
      </c>
      <c r="D30" s="2" t="s">
        <v>5</v>
      </c>
      <c r="E30" s="2" t="s">
        <v>6</v>
      </c>
      <c r="F30" s="2" t="s">
        <v>6</v>
      </c>
      <c r="G30" s="2" t="s">
        <v>6</v>
      </c>
      <c r="H30" s="2" t="s">
        <v>42</v>
      </c>
      <c r="I30" s="2" t="s">
        <v>43</v>
      </c>
      <c r="J30" s="2" t="s">
        <v>44</v>
      </c>
      <c r="K30" s="2" t="s">
        <v>45</v>
      </c>
      <c r="L30" s="2" t="s">
        <v>46</v>
      </c>
      <c r="M30" s="2" t="s">
        <v>47</v>
      </c>
    </row>
    <row r="31" spans="1:13" ht="24.75" thickBot="1" x14ac:dyDescent="0.3">
      <c r="A31" s="3" t="s">
        <v>7</v>
      </c>
      <c r="B31" s="3" t="s">
        <v>4</v>
      </c>
      <c r="C31" s="3" t="s">
        <v>4</v>
      </c>
      <c r="D31" s="3" t="s">
        <v>8</v>
      </c>
      <c r="E31" s="3" t="s">
        <v>9</v>
      </c>
      <c r="F31" s="3" t="s">
        <v>10</v>
      </c>
      <c r="G31" s="3" t="s">
        <v>8</v>
      </c>
      <c r="H31" s="3" t="s">
        <v>8</v>
      </c>
      <c r="I31" s="3" t="s">
        <v>48</v>
      </c>
      <c r="J31" s="3" t="s">
        <v>49</v>
      </c>
      <c r="K31" s="3" t="s">
        <v>49</v>
      </c>
      <c r="L31" s="3" t="s">
        <v>49</v>
      </c>
      <c r="M31" s="3" t="s">
        <v>49</v>
      </c>
    </row>
    <row r="32" spans="1:13" x14ac:dyDescent="0.25">
      <c r="A32" s="2" t="s">
        <v>57</v>
      </c>
      <c r="B32" s="4">
        <v>177</v>
      </c>
      <c r="C32" s="4">
        <v>187</v>
      </c>
      <c r="D32" s="4">
        <v>198</v>
      </c>
      <c r="E32" s="4">
        <v>202</v>
      </c>
      <c r="F32" s="4">
        <v>193</v>
      </c>
      <c r="G32" s="4">
        <v>184</v>
      </c>
      <c r="H32" s="4">
        <v>206</v>
      </c>
      <c r="I32" s="4">
        <v>155</v>
      </c>
      <c r="J32" s="4">
        <v>184</v>
      </c>
      <c r="K32" s="4">
        <v>179</v>
      </c>
      <c r="L32" s="4">
        <v>194</v>
      </c>
      <c r="M32" s="4">
        <v>204</v>
      </c>
    </row>
    <row r="33" spans="1:13" x14ac:dyDescent="0.25">
      <c r="A33" s="2" t="s">
        <v>58</v>
      </c>
      <c r="B33" s="4">
        <v>8.1</v>
      </c>
      <c r="C33" s="4">
        <v>10.6</v>
      </c>
      <c r="D33" s="4">
        <v>10.4</v>
      </c>
      <c r="E33" s="4">
        <v>13.7</v>
      </c>
      <c r="F33" s="4">
        <v>10.6</v>
      </c>
      <c r="G33" s="4">
        <v>10.6</v>
      </c>
      <c r="H33" s="4">
        <v>15.8</v>
      </c>
      <c r="I33" s="4">
        <v>4.8</v>
      </c>
      <c r="J33" s="4">
        <v>8.8000000000000007</v>
      </c>
      <c r="K33" s="4">
        <v>9.3000000000000007</v>
      </c>
      <c r="L33" s="4">
        <v>11</v>
      </c>
      <c r="M33" s="4">
        <v>7.1</v>
      </c>
    </row>
    <row r="34" spans="1:13" x14ac:dyDescent="0.25">
      <c r="A34" s="2" t="s">
        <v>59</v>
      </c>
      <c r="B34" s="4">
        <v>613</v>
      </c>
      <c r="C34" s="4">
        <v>228</v>
      </c>
      <c r="D34" s="4">
        <v>517</v>
      </c>
      <c r="E34" s="4">
        <v>365</v>
      </c>
      <c r="F34" s="4">
        <v>518</v>
      </c>
      <c r="G34" s="4">
        <v>423</v>
      </c>
      <c r="H34" s="4">
        <v>398</v>
      </c>
      <c r="I34" s="4">
        <v>413</v>
      </c>
      <c r="J34" s="4">
        <v>360</v>
      </c>
      <c r="K34" s="4">
        <v>438</v>
      </c>
      <c r="L34" s="4">
        <v>426</v>
      </c>
      <c r="M34" s="4">
        <v>317</v>
      </c>
    </row>
    <row r="35" spans="1:13" x14ac:dyDescent="0.25">
      <c r="A35" s="2" t="s">
        <v>60</v>
      </c>
      <c r="B35" s="4">
        <v>2170</v>
      </c>
      <c r="C35" s="4">
        <v>1349</v>
      </c>
      <c r="D35" s="4">
        <v>1630</v>
      </c>
      <c r="E35" s="4">
        <v>1200</v>
      </c>
      <c r="F35" s="4">
        <v>1310</v>
      </c>
      <c r="G35" s="4">
        <v>1280</v>
      </c>
      <c r="H35" s="4">
        <v>1233</v>
      </c>
      <c r="I35" s="4">
        <v>1224</v>
      </c>
      <c r="J35" s="4">
        <v>1050</v>
      </c>
      <c r="K35" s="4">
        <v>1248</v>
      </c>
      <c r="L35" s="4">
        <v>1050</v>
      </c>
      <c r="M35" s="4">
        <v>870</v>
      </c>
    </row>
    <row r="36" spans="1:13" x14ac:dyDescent="0.25">
      <c r="A36" s="2" t="s">
        <v>61</v>
      </c>
      <c r="B36" s="4">
        <v>178</v>
      </c>
      <c r="C36" s="4">
        <v>80</v>
      </c>
      <c r="D36" s="4">
        <v>246</v>
      </c>
      <c r="E36" s="4">
        <v>172</v>
      </c>
      <c r="F36" s="4">
        <v>230</v>
      </c>
      <c r="G36" s="4">
        <v>175</v>
      </c>
      <c r="H36" s="4">
        <v>182</v>
      </c>
      <c r="I36" s="4">
        <v>271</v>
      </c>
      <c r="J36" s="4">
        <v>226</v>
      </c>
      <c r="K36" s="4">
        <v>210</v>
      </c>
      <c r="L36" s="4">
        <v>212</v>
      </c>
      <c r="M36" s="4">
        <v>159</v>
      </c>
    </row>
    <row r="37" spans="1:13" x14ac:dyDescent="0.25">
      <c r="A37" s="2" t="s">
        <v>62</v>
      </c>
      <c r="B37" s="4">
        <v>4.5</v>
      </c>
      <c r="C37" s="4">
        <v>2.6</v>
      </c>
      <c r="D37" s="4">
        <v>6.2</v>
      </c>
      <c r="E37" s="4">
        <v>4.8</v>
      </c>
      <c r="F37" s="4">
        <v>6.1</v>
      </c>
      <c r="G37" s="4">
        <v>5.0999999999999996</v>
      </c>
      <c r="H37" s="4">
        <v>4.9000000000000004</v>
      </c>
      <c r="I37" s="4">
        <v>7.3</v>
      </c>
      <c r="J37" s="4">
        <v>6.5</v>
      </c>
      <c r="K37" s="4">
        <v>5.5</v>
      </c>
      <c r="L37" s="4">
        <v>6.1</v>
      </c>
      <c r="M37" s="4">
        <v>5.0999999999999996</v>
      </c>
    </row>
    <row r="38" spans="1:13" x14ac:dyDescent="0.25">
      <c r="A38" s="2" t="s">
        <v>63</v>
      </c>
      <c r="B38" s="4">
        <v>9.1</v>
      </c>
      <c r="C38" s="4">
        <v>9.1999999999999993</v>
      </c>
      <c r="D38" s="4">
        <v>14.8</v>
      </c>
      <c r="E38" s="4">
        <v>11.2</v>
      </c>
      <c r="F38" s="4">
        <v>14.5</v>
      </c>
      <c r="G38" s="4">
        <v>11</v>
      </c>
      <c r="H38" s="4">
        <v>15.6</v>
      </c>
      <c r="I38" s="4">
        <v>13.4</v>
      </c>
      <c r="J38" s="4">
        <v>12.7</v>
      </c>
      <c r="K38" s="4">
        <v>13.2</v>
      </c>
      <c r="L38" s="4">
        <v>13.6</v>
      </c>
      <c r="M38" s="4">
        <v>11.4</v>
      </c>
    </row>
    <row r="39" spans="1:13" x14ac:dyDescent="0.25">
      <c r="A39" s="2" t="s">
        <v>64</v>
      </c>
      <c r="B39" s="4">
        <v>0.62</v>
      </c>
      <c r="C39" s="4">
        <v>0.65</v>
      </c>
      <c r="D39" s="4">
        <v>1.1200000000000001</v>
      </c>
      <c r="E39" s="4">
        <v>1.36</v>
      </c>
      <c r="F39" s="4">
        <v>1.42</v>
      </c>
      <c r="G39" s="4">
        <v>1.44</v>
      </c>
      <c r="H39" s="4">
        <v>1.3</v>
      </c>
      <c r="I39" s="4">
        <v>0.92</v>
      </c>
      <c r="J39" s="4">
        <v>1.27</v>
      </c>
      <c r="K39" s="4">
        <v>1.07</v>
      </c>
      <c r="L39" s="4">
        <v>1.5</v>
      </c>
      <c r="M39" s="4">
        <v>1.53</v>
      </c>
    </row>
    <row r="40" spans="1:13" x14ac:dyDescent="0.25">
      <c r="A40" s="2" t="s">
        <v>65</v>
      </c>
      <c r="B40" s="4">
        <v>17</v>
      </c>
      <c r="C40" s="4">
        <v>12</v>
      </c>
      <c r="D40" s="4">
        <v>23</v>
      </c>
      <c r="E40" s="4">
        <v>21</v>
      </c>
      <c r="F40" s="4">
        <v>24</v>
      </c>
      <c r="G40" s="4">
        <v>20</v>
      </c>
      <c r="H40" s="4">
        <v>21</v>
      </c>
      <c r="I40" s="4">
        <v>21</v>
      </c>
      <c r="J40" s="4">
        <v>23</v>
      </c>
      <c r="K40" s="4">
        <v>22</v>
      </c>
      <c r="L40" s="4">
        <v>23</v>
      </c>
      <c r="M40" s="4">
        <v>20</v>
      </c>
    </row>
    <row r="41" spans="1:13" x14ac:dyDescent="0.25">
      <c r="A41" s="2" t="s">
        <v>66</v>
      </c>
      <c r="B41" s="4">
        <v>8.1</v>
      </c>
      <c r="C41" s="4">
        <v>10.1</v>
      </c>
      <c r="D41" s="4">
        <v>18.899999999999999</v>
      </c>
      <c r="E41" s="4">
        <v>14.9</v>
      </c>
      <c r="F41" s="4">
        <v>16.3</v>
      </c>
      <c r="G41" s="4">
        <v>26.8</v>
      </c>
      <c r="H41" s="4">
        <v>27.3</v>
      </c>
      <c r="I41" s="4">
        <v>16.8</v>
      </c>
      <c r="J41" s="4">
        <v>14.5</v>
      </c>
      <c r="K41" s="4">
        <v>18</v>
      </c>
      <c r="L41" s="4">
        <v>19.600000000000001</v>
      </c>
      <c r="M41" s="4">
        <v>21.6</v>
      </c>
    </row>
    <row r="42" spans="1:13" x14ac:dyDescent="0.25">
      <c r="A42" s="2" t="s">
        <v>67</v>
      </c>
      <c r="B42" s="4">
        <v>4.1900000000000004</v>
      </c>
      <c r="C42" s="4">
        <v>3.48</v>
      </c>
      <c r="D42" s="4">
        <v>6.21</v>
      </c>
      <c r="E42" s="4">
        <v>16.100000000000001</v>
      </c>
      <c r="F42" s="4">
        <v>7.13</v>
      </c>
      <c r="G42" s="4">
        <v>10.7</v>
      </c>
      <c r="H42" s="4">
        <v>7.57</v>
      </c>
      <c r="I42" s="4">
        <v>4.07</v>
      </c>
      <c r="J42" s="4">
        <v>6.45</v>
      </c>
      <c r="K42" s="4">
        <v>5.76</v>
      </c>
      <c r="L42" s="4">
        <v>8.2100000000000009</v>
      </c>
      <c r="M42" s="4">
        <v>13.5</v>
      </c>
    </row>
    <row r="43" spans="1:13" x14ac:dyDescent="0.25">
      <c r="A43" s="2" t="s">
        <v>68</v>
      </c>
      <c r="B43" s="4">
        <v>31.2</v>
      </c>
      <c r="C43" s="4">
        <v>25.4</v>
      </c>
      <c r="D43" s="4">
        <v>43.8</v>
      </c>
      <c r="E43" s="4">
        <v>33.799999999999997</v>
      </c>
      <c r="F43" s="4">
        <v>45.3</v>
      </c>
      <c r="G43" s="4">
        <v>41.2</v>
      </c>
      <c r="H43" s="4">
        <v>35.1</v>
      </c>
      <c r="I43" s="4">
        <v>46.1</v>
      </c>
      <c r="J43" s="4">
        <v>42.9</v>
      </c>
      <c r="K43" s="4">
        <v>58.9</v>
      </c>
      <c r="L43" s="4">
        <v>53.3</v>
      </c>
      <c r="M43" s="4">
        <v>29.2</v>
      </c>
    </row>
    <row r="44" spans="1:13" x14ac:dyDescent="0.25">
      <c r="A44" s="2" t="s">
        <v>69</v>
      </c>
      <c r="B44" s="4">
        <v>64.5</v>
      </c>
      <c r="C44" s="4">
        <v>51.9</v>
      </c>
      <c r="D44" s="4">
        <v>88.9</v>
      </c>
      <c r="E44" s="4">
        <v>70.8</v>
      </c>
      <c r="F44" s="4">
        <v>90.3</v>
      </c>
      <c r="G44" s="4">
        <v>78.099999999999994</v>
      </c>
      <c r="H44" s="4">
        <v>67.8</v>
      </c>
      <c r="I44" s="4">
        <v>98.6</v>
      </c>
      <c r="J44" s="4">
        <v>84.8</v>
      </c>
      <c r="K44" s="4">
        <v>110</v>
      </c>
      <c r="L44" s="4">
        <v>102</v>
      </c>
      <c r="M44" s="4">
        <v>56.5</v>
      </c>
    </row>
    <row r="45" spans="1:13" x14ac:dyDescent="0.25">
      <c r="A45" s="2" t="s">
        <v>70</v>
      </c>
      <c r="B45" s="4">
        <v>8.4</v>
      </c>
      <c r="C45" s="4">
        <v>6.67</v>
      </c>
      <c r="D45" s="4">
        <v>10.9</v>
      </c>
      <c r="E45" s="4">
        <v>8.66</v>
      </c>
      <c r="F45" s="4">
        <v>10.6</v>
      </c>
      <c r="G45" s="4">
        <v>8.6999999999999993</v>
      </c>
      <c r="H45" s="4">
        <v>8.16</v>
      </c>
      <c r="I45" s="4">
        <v>12.5</v>
      </c>
      <c r="J45" s="4">
        <v>10.5</v>
      </c>
      <c r="K45" s="4">
        <v>11.2</v>
      </c>
      <c r="L45" s="4">
        <v>12</v>
      </c>
      <c r="M45" s="4">
        <v>6.92</v>
      </c>
    </row>
    <row r="46" spans="1:13" x14ac:dyDescent="0.25">
      <c r="A46" s="2" t="s">
        <v>71</v>
      </c>
      <c r="B46" s="4">
        <v>35.4</v>
      </c>
      <c r="C46" s="4">
        <v>27.2</v>
      </c>
      <c r="D46" s="4">
        <v>39.799999999999997</v>
      </c>
      <c r="E46" s="4">
        <v>33</v>
      </c>
      <c r="F46" s="4">
        <v>38.1</v>
      </c>
      <c r="G46" s="4">
        <v>30.7</v>
      </c>
      <c r="H46" s="4">
        <v>26.1</v>
      </c>
      <c r="I46" s="4">
        <v>52.1</v>
      </c>
      <c r="J46" s="4">
        <v>38.9</v>
      </c>
      <c r="K46" s="4">
        <v>38.9</v>
      </c>
      <c r="L46" s="4">
        <v>41.3</v>
      </c>
      <c r="M46" s="4">
        <v>25.2</v>
      </c>
    </row>
    <row r="47" spans="1:13" x14ac:dyDescent="0.25">
      <c r="A47" s="2" t="s">
        <v>72</v>
      </c>
      <c r="B47" s="4">
        <v>7.78</v>
      </c>
      <c r="C47" s="4">
        <v>6.28</v>
      </c>
      <c r="D47" s="4">
        <v>8.16</v>
      </c>
      <c r="E47" s="4">
        <v>6.86</v>
      </c>
      <c r="F47" s="4">
        <v>7.45</v>
      </c>
      <c r="G47" s="4">
        <v>5.89</v>
      </c>
      <c r="H47" s="4">
        <v>5.04</v>
      </c>
      <c r="I47" s="4">
        <v>11.1</v>
      </c>
      <c r="J47" s="4">
        <v>7.77</v>
      </c>
      <c r="K47" s="4">
        <v>7.12</v>
      </c>
      <c r="L47" s="4">
        <v>6.84</v>
      </c>
      <c r="M47" s="4">
        <v>5.05</v>
      </c>
    </row>
    <row r="48" spans="1:13" x14ac:dyDescent="0.25">
      <c r="A48" s="2" t="s">
        <v>73</v>
      </c>
      <c r="B48" s="4">
        <v>1.79</v>
      </c>
      <c r="C48" s="4">
        <v>1.19</v>
      </c>
      <c r="D48" s="4">
        <v>1.67</v>
      </c>
      <c r="E48" s="4">
        <v>1.51</v>
      </c>
      <c r="F48" s="4">
        <v>1.47</v>
      </c>
      <c r="G48" s="4">
        <v>1.26</v>
      </c>
      <c r="H48" s="4">
        <v>1.06</v>
      </c>
      <c r="I48" s="4">
        <v>1.45</v>
      </c>
      <c r="J48" s="4">
        <v>1.27</v>
      </c>
      <c r="K48" s="4">
        <v>1.4</v>
      </c>
      <c r="L48" s="4">
        <v>1.1499999999999999</v>
      </c>
      <c r="M48" s="4">
        <v>0.99</v>
      </c>
    </row>
    <row r="49" spans="1:13" x14ac:dyDescent="0.25">
      <c r="A49" s="2" t="s">
        <v>74</v>
      </c>
      <c r="B49" s="4">
        <v>6.36</v>
      </c>
      <c r="C49" s="4">
        <v>5.15</v>
      </c>
      <c r="D49" s="4">
        <v>6.6</v>
      </c>
      <c r="E49" s="4">
        <v>5.62</v>
      </c>
      <c r="F49" s="4">
        <v>5.82</v>
      </c>
      <c r="G49" s="4">
        <v>4.5</v>
      </c>
      <c r="H49" s="4">
        <v>4.3899999999999997</v>
      </c>
      <c r="I49" s="4">
        <v>9.08</v>
      </c>
      <c r="J49" s="4">
        <v>6.62</v>
      </c>
      <c r="K49" s="4">
        <v>5.25</v>
      </c>
      <c r="L49" s="4">
        <v>5.38</v>
      </c>
      <c r="M49" s="4">
        <v>4.29</v>
      </c>
    </row>
    <row r="50" spans="1:13" x14ac:dyDescent="0.25">
      <c r="A50" s="2" t="s">
        <v>75</v>
      </c>
      <c r="B50" s="4">
        <v>1</v>
      </c>
      <c r="C50" s="4">
        <v>0.81</v>
      </c>
      <c r="D50" s="4">
        <v>0.93</v>
      </c>
      <c r="E50" s="4">
        <v>0.81</v>
      </c>
      <c r="F50" s="4">
        <v>0.83</v>
      </c>
      <c r="G50" s="4">
        <v>0.67</v>
      </c>
      <c r="H50" s="4">
        <v>0.64</v>
      </c>
      <c r="I50" s="4">
        <v>1.42</v>
      </c>
      <c r="J50" s="4">
        <v>1.01</v>
      </c>
      <c r="K50" s="4">
        <v>0.68</v>
      </c>
      <c r="L50" s="4">
        <v>0.71</v>
      </c>
      <c r="M50" s="4">
        <v>0.67</v>
      </c>
    </row>
    <row r="51" spans="1:13" x14ac:dyDescent="0.25">
      <c r="A51" s="2" t="s">
        <v>76</v>
      </c>
      <c r="B51" s="4">
        <v>5.16</v>
      </c>
      <c r="C51" s="4">
        <v>4.3099999999999996</v>
      </c>
      <c r="D51" s="4">
        <v>4.9000000000000004</v>
      </c>
      <c r="E51" s="4">
        <v>4.38</v>
      </c>
      <c r="F51" s="4">
        <v>4.46</v>
      </c>
      <c r="G51" s="4">
        <v>3.6</v>
      </c>
      <c r="H51" s="4">
        <v>3.35</v>
      </c>
      <c r="I51" s="4">
        <v>7.77</v>
      </c>
      <c r="J51" s="4">
        <v>5.32</v>
      </c>
      <c r="K51" s="4">
        <v>3.31</v>
      </c>
      <c r="L51" s="4">
        <v>3.73</v>
      </c>
      <c r="M51" s="4">
        <v>3.65</v>
      </c>
    </row>
    <row r="52" spans="1:13" x14ac:dyDescent="0.25">
      <c r="A52" s="2" t="s">
        <v>77</v>
      </c>
      <c r="B52" s="4">
        <v>0.95</v>
      </c>
      <c r="C52" s="4">
        <v>0.82</v>
      </c>
      <c r="D52" s="4">
        <v>0.88</v>
      </c>
      <c r="E52" s="4">
        <v>0.8</v>
      </c>
      <c r="F52" s="4">
        <v>0.77</v>
      </c>
      <c r="G52" s="4">
        <v>0.65</v>
      </c>
      <c r="H52" s="4">
        <v>0.63</v>
      </c>
      <c r="I52" s="4">
        <v>1.49</v>
      </c>
      <c r="J52" s="4">
        <v>1.01</v>
      </c>
      <c r="K52" s="4">
        <v>0.59</v>
      </c>
      <c r="L52" s="4">
        <v>0.68</v>
      </c>
      <c r="M52" s="4">
        <v>0.7</v>
      </c>
    </row>
    <row r="53" spans="1:13" x14ac:dyDescent="0.25">
      <c r="A53" s="2" t="s">
        <v>78</v>
      </c>
      <c r="B53" s="4">
        <v>2.58</v>
      </c>
      <c r="C53" s="4">
        <v>2.42</v>
      </c>
      <c r="D53" s="4">
        <v>2.44</v>
      </c>
      <c r="E53" s="4">
        <v>2.31</v>
      </c>
      <c r="F53" s="4">
        <v>2.1800000000000002</v>
      </c>
      <c r="G53" s="4">
        <v>1.95</v>
      </c>
      <c r="H53" s="4">
        <v>1.87</v>
      </c>
      <c r="I53" s="4">
        <v>4.24</v>
      </c>
      <c r="J53" s="4">
        <v>2.9</v>
      </c>
      <c r="K53" s="4">
        <v>1.59</v>
      </c>
      <c r="L53" s="4">
        <v>2.0499999999999998</v>
      </c>
      <c r="M53" s="4">
        <v>2.0099999999999998</v>
      </c>
    </row>
    <row r="54" spans="1:13" x14ac:dyDescent="0.25">
      <c r="A54" s="2" t="s">
        <v>79</v>
      </c>
      <c r="B54" s="4">
        <v>0.37</v>
      </c>
      <c r="C54" s="4">
        <v>0.35</v>
      </c>
      <c r="D54" s="4">
        <v>0.35</v>
      </c>
      <c r="E54" s="4">
        <v>0.35</v>
      </c>
      <c r="F54" s="4">
        <v>0.32</v>
      </c>
      <c r="G54" s="4">
        <v>0.3</v>
      </c>
      <c r="H54" s="4">
        <v>0.28000000000000003</v>
      </c>
      <c r="I54" s="4">
        <v>0.55000000000000004</v>
      </c>
      <c r="J54" s="4">
        <v>0.42</v>
      </c>
      <c r="K54" s="4">
        <v>0.22</v>
      </c>
      <c r="L54" s="4">
        <v>0.3</v>
      </c>
      <c r="M54" s="4">
        <v>0.3</v>
      </c>
    </row>
    <row r="55" spans="1:13" x14ac:dyDescent="0.25">
      <c r="A55" s="2" t="s">
        <v>80</v>
      </c>
      <c r="B55" s="4">
        <v>2.2200000000000002</v>
      </c>
      <c r="C55" s="4">
        <v>2.09</v>
      </c>
      <c r="D55" s="4">
        <v>2.36</v>
      </c>
      <c r="E55" s="4">
        <v>2.2799999999999998</v>
      </c>
      <c r="F55" s="4">
        <v>2.02</v>
      </c>
      <c r="G55" s="4">
        <v>2.02</v>
      </c>
      <c r="H55" s="4">
        <v>1.76</v>
      </c>
      <c r="I55" s="4">
        <v>3.03</v>
      </c>
      <c r="J55" s="4">
        <v>2.61</v>
      </c>
      <c r="K55" s="4">
        <v>1.33</v>
      </c>
      <c r="L55" s="4">
        <v>1.9</v>
      </c>
      <c r="M55" s="4">
        <v>1.96</v>
      </c>
    </row>
    <row r="56" spans="1:13" x14ac:dyDescent="0.25">
      <c r="A56" s="2" t="s">
        <v>81</v>
      </c>
      <c r="B56" s="4">
        <v>0.32</v>
      </c>
      <c r="C56" s="4">
        <v>0.32</v>
      </c>
      <c r="D56" s="4">
        <v>0.35</v>
      </c>
      <c r="E56" s="4">
        <v>0.34</v>
      </c>
      <c r="F56" s="4">
        <v>0.3</v>
      </c>
      <c r="G56" s="4">
        <v>0.28999999999999998</v>
      </c>
      <c r="H56" s="4">
        <v>0.27</v>
      </c>
      <c r="I56" s="4">
        <v>0.43</v>
      </c>
      <c r="J56" s="4">
        <v>0.39</v>
      </c>
      <c r="K56" s="4">
        <v>0.18</v>
      </c>
      <c r="L56" s="4">
        <v>0.28000000000000003</v>
      </c>
      <c r="M56" s="4">
        <v>0.28999999999999998</v>
      </c>
    </row>
    <row r="57" spans="1:13" x14ac:dyDescent="0.25">
      <c r="A57" s="2" t="s">
        <v>82</v>
      </c>
      <c r="B57" s="4">
        <v>26.7</v>
      </c>
      <c r="C57" s="4">
        <v>24.5</v>
      </c>
      <c r="D57" s="4">
        <v>27.9</v>
      </c>
      <c r="E57" s="4">
        <v>24.3</v>
      </c>
      <c r="F57" s="4">
        <v>24.7</v>
      </c>
      <c r="G57" s="4">
        <v>20</v>
      </c>
      <c r="H57" s="4">
        <v>20.5</v>
      </c>
      <c r="I57" s="4">
        <v>41.6</v>
      </c>
      <c r="J57" s="4">
        <v>30</v>
      </c>
      <c r="K57" s="4">
        <v>17.600000000000001</v>
      </c>
      <c r="L57" s="4">
        <v>21.4</v>
      </c>
      <c r="M57" s="4">
        <v>20.6</v>
      </c>
    </row>
    <row r="58" spans="1:13" x14ac:dyDescent="0.25">
      <c r="A58" s="2" t="s">
        <v>83</v>
      </c>
      <c r="B58" s="4">
        <v>430</v>
      </c>
      <c r="C58" s="4">
        <v>1240</v>
      </c>
      <c r="D58" s="4">
        <v>150</v>
      </c>
      <c r="E58" s="4">
        <v>240</v>
      </c>
      <c r="F58" s="4">
        <v>110</v>
      </c>
      <c r="G58" s="4">
        <v>50</v>
      </c>
      <c r="H58" s="4">
        <v>60</v>
      </c>
      <c r="I58" s="4">
        <v>70</v>
      </c>
      <c r="J58" s="4">
        <v>90</v>
      </c>
      <c r="K58" s="4">
        <v>80</v>
      </c>
      <c r="L58" s="4">
        <v>60</v>
      </c>
      <c r="M58" s="4">
        <v>50</v>
      </c>
    </row>
    <row r="59" spans="1:13" x14ac:dyDescent="0.25">
      <c r="A59" s="2" t="s">
        <v>84</v>
      </c>
      <c r="B59" s="4">
        <v>120</v>
      </c>
      <c r="C59" s="4">
        <v>240</v>
      </c>
      <c r="D59" s="4">
        <v>30</v>
      </c>
      <c r="E59" s="4">
        <v>30</v>
      </c>
      <c r="F59" s="4">
        <v>40</v>
      </c>
      <c r="G59" s="4" t="s">
        <v>85</v>
      </c>
      <c r="H59" s="4" t="s">
        <v>85</v>
      </c>
      <c r="I59" s="4">
        <v>20</v>
      </c>
      <c r="J59" s="4">
        <v>30</v>
      </c>
      <c r="K59" s="4">
        <v>30</v>
      </c>
      <c r="L59" s="4">
        <v>20</v>
      </c>
      <c r="M59" s="4" t="s">
        <v>85</v>
      </c>
    </row>
    <row r="60" spans="1:13" x14ac:dyDescent="0.25">
      <c r="A60" s="2" t="s">
        <v>86</v>
      </c>
      <c r="B60" s="4">
        <v>35</v>
      </c>
      <c r="C60" s="4">
        <v>53</v>
      </c>
      <c r="D60" s="4">
        <v>26</v>
      </c>
      <c r="E60" s="4">
        <v>30</v>
      </c>
      <c r="F60" s="4">
        <v>20</v>
      </c>
      <c r="G60" s="4">
        <v>16</v>
      </c>
      <c r="H60" s="4">
        <v>11</v>
      </c>
      <c r="I60" s="4">
        <v>12</v>
      </c>
      <c r="J60" s="4">
        <v>13</v>
      </c>
      <c r="K60" s="4">
        <v>12</v>
      </c>
      <c r="L60" s="4">
        <v>9</v>
      </c>
      <c r="M60" s="4">
        <v>7</v>
      </c>
    </row>
    <row r="61" spans="1:13" x14ac:dyDescent="0.25">
      <c r="A61" s="2" t="s">
        <v>87</v>
      </c>
      <c r="B61" s="4">
        <v>50</v>
      </c>
      <c r="C61" s="4">
        <v>50</v>
      </c>
      <c r="D61" s="4">
        <v>40</v>
      </c>
      <c r="E61" s="4">
        <v>50</v>
      </c>
      <c r="F61" s="4">
        <v>30</v>
      </c>
      <c r="G61" s="4">
        <v>10</v>
      </c>
      <c r="H61" s="4">
        <v>10</v>
      </c>
      <c r="I61" s="4">
        <v>20</v>
      </c>
      <c r="J61" s="4">
        <v>10</v>
      </c>
      <c r="K61" s="4">
        <v>10</v>
      </c>
      <c r="L61" s="4">
        <v>10</v>
      </c>
      <c r="M61" s="4" t="s">
        <v>99</v>
      </c>
    </row>
    <row r="62" spans="1:13" x14ac:dyDescent="0.25">
      <c r="A62" s="2" t="s">
        <v>88</v>
      </c>
      <c r="B62" s="4">
        <v>90</v>
      </c>
      <c r="C62" s="4">
        <v>70</v>
      </c>
      <c r="D62" s="4">
        <v>80</v>
      </c>
      <c r="E62" s="4">
        <v>60</v>
      </c>
      <c r="F62" s="4">
        <v>30</v>
      </c>
      <c r="G62" s="4">
        <v>40</v>
      </c>
      <c r="H62" s="4">
        <v>60</v>
      </c>
      <c r="I62" s="4">
        <v>80</v>
      </c>
      <c r="J62" s="4">
        <v>70</v>
      </c>
      <c r="K62" s="4">
        <v>80</v>
      </c>
      <c r="L62" s="4">
        <v>50</v>
      </c>
      <c r="M62" s="4">
        <v>60</v>
      </c>
    </row>
    <row r="63" spans="1:13" x14ac:dyDescent="0.25">
      <c r="A63" s="2" t="s">
        <v>89</v>
      </c>
      <c r="B63" s="4">
        <v>258</v>
      </c>
      <c r="C63" s="4">
        <v>187</v>
      </c>
      <c r="D63" s="4">
        <v>193</v>
      </c>
      <c r="E63" s="4">
        <v>209</v>
      </c>
      <c r="F63" s="4">
        <v>161</v>
      </c>
      <c r="G63" s="4">
        <v>129</v>
      </c>
      <c r="H63" s="4">
        <v>74</v>
      </c>
      <c r="I63" s="4">
        <v>109</v>
      </c>
      <c r="J63" s="4">
        <v>97</v>
      </c>
      <c r="K63" s="4">
        <v>91</v>
      </c>
      <c r="L63" s="4">
        <v>61</v>
      </c>
      <c r="M63" s="4">
        <v>51</v>
      </c>
    </row>
    <row r="64" spans="1:13" x14ac:dyDescent="0.25">
      <c r="A64" s="2" t="s">
        <v>90</v>
      </c>
      <c r="B64" s="4" t="s">
        <v>91</v>
      </c>
      <c r="C64" s="4">
        <v>11</v>
      </c>
      <c r="D64" s="4">
        <v>6</v>
      </c>
      <c r="E64" s="4">
        <v>13</v>
      </c>
      <c r="F64" s="4">
        <v>7</v>
      </c>
      <c r="G64" s="4">
        <v>11</v>
      </c>
      <c r="H64" s="4">
        <v>9</v>
      </c>
      <c r="I64" s="4">
        <v>9</v>
      </c>
      <c r="J64" s="4">
        <v>11</v>
      </c>
      <c r="K64" s="4">
        <v>19</v>
      </c>
      <c r="L64" s="4" t="s">
        <v>91</v>
      </c>
      <c r="M64" s="4" t="s">
        <v>91</v>
      </c>
    </row>
    <row r="65" spans="1:13" x14ac:dyDescent="0.25">
      <c r="A65" s="2" t="s">
        <v>92</v>
      </c>
      <c r="B65" s="4">
        <v>4</v>
      </c>
      <c r="C65" s="4">
        <v>5</v>
      </c>
      <c r="D65" s="4" t="s">
        <v>93</v>
      </c>
      <c r="E65" s="4" t="s">
        <v>93</v>
      </c>
      <c r="F65" s="4" t="s">
        <v>93</v>
      </c>
      <c r="G65" s="4" t="s">
        <v>93</v>
      </c>
      <c r="H65" s="4">
        <v>4</v>
      </c>
      <c r="I65" s="4">
        <v>6</v>
      </c>
      <c r="J65" s="4">
        <v>5</v>
      </c>
      <c r="K65" s="4">
        <v>4</v>
      </c>
      <c r="L65" s="4">
        <v>7</v>
      </c>
      <c r="M65" s="4">
        <v>5</v>
      </c>
    </row>
    <row r="66" spans="1:13" x14ac:dyDescent="0.25">
      <c r="A66" s="2" t="s">
        <v>94</v>
      </c>
      <c r="B66" s="4">
        <v>0.6</v>
      </c>
      <c r="C66" s="4">
        <v>0.8</v>
      </c>
      <c r="D66" s="4">
        <v>1.4</v>
      </c>
      <c r="E66" s="4">
        <v>0.7</v>
      </c>
      <c r="F66" s="4">
        <v>0.9</v>
      </c>
      <c r="G66" s="4">
        <v>1.1000000000000001</v>
      </c>
      <c r="H66" s="4">
        <v>3.2</v>
      </c>
      <c r="I66" s="4">
        <v>0.7</v>
      </c>
      <c r="J66" s="4">
        <v>1</v>
      </c>
      <c r="K66" s="4">
        <v>0.7</v>
      </c>
      <c r="L66" s="4">
        <v>0.5</v>
      </c>
      <c r="M66" s="4">
        <v>0.6</v>
      </c>
    </row>
    <row r="67" spans="1:13" x14ac:dyDescent="0.25">
      <c r="A67" s="2" t="s">
        <v>95</v>
      </c>
      <c r="B67" s="4" t="s">
        <v>96</v>
      </c>
      <c r="C67" s="4">
        <v>5.0999999999999996</v>
      </c>
      <c r="D67" s="4">
        <v>2.7</v>
      </c>
      <c r="E67" s="4">
        <v>2.8</v>
      </c>
      <c r="F67" s="4">
        <v>2.2000000000000002</v>
      </c>
      <c r="G67" s="4">
        <v>2.8</v>
      </c>
      <c r="H67" s="4">
        <v>4.8</v>
      </c>
      <c r="I67" s="4">
        <v>6.9</v>
      </c>
      <c r="J67" s="4">
        <v>1.3</v>
      </c>
      <c r="K67" s="4" t="s">
        <v>96</v>
      </c>
      <c r="L67" s="4">
        <v>0.6</v>
      </c>
      <c r="M67" s="4">
        <v>0.4</v>
      </c>
    </row>
    <row r="68" spans="1:13" ht="15.75" thickBot="1" x14ac:dyDescent="0.3">
      <c r="A68" s="3" t="s">
        <v>97</v>
      </c>
      <c r="B68" s="5">
        <v>16</v>
      </c>
      <c r="C68" s="5">
        <v>17</v>
      </c>
      <c r="D68" s="5">
        <v>40</v>
      </c>
      <c r="E68" s="5">
        <v>41</v>
      </c>
      <c r="F68" s="5">
        <v>22</v>
      </c>
      <c r="G68" s="5">
        <v>38</v>
      </c>
      <c r="H68" s="5">
        <v>48</v>
      </c>
      <c r="I68" s="5">
        <v>27</v>
      </c>
      <c r="J68" s="5">
        <v>27</v>
      </c>
      <c r="K68" s="5">
        <v>31</v>
      </c>
      <c r="L68" s="5">
        <v>33</v>
      </c>
      <c r="M68" s="5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BD12"/>
  <sheetViews>
    <sheetView tabSelected="1" workbookViewId="0">
      <selection activeCell="D35" sqref="D35"/>
    </sheetView>
  </sheetViews>
  <sheetFormatPr defaultRowHeight="15" x14ac:dyDescent="0.25"/>
  <cols>
    <col min="2" max="2" width="14.85546875" style="12" customWidth="1"/>
    <col min="3" max="4" width="9.140625" style="12"/>
  </cols>
  <sheetData>
    <row r="1" spans="1:56" s="10" customFormat="1" x14ac:dyDescent="0.25">
      <c r="A1" s="8" t="s">
        <v>0</v>
      </c>
      <c r="B1" s="11" t="s">
        <v>3</v>
      </c>
      <c r="C1" s="11" t="s">
        <v>7</v>
      </c>
      <c r="D1" s="11" t="s">
        <v>101</v>
      </c>
      <c r="E1" s="8" t="s">
        <v>11</v>
      </c>
      <c r="F1" s="8" t="s">
        <v>12</v>
      </c>
      <c r="G1" s="8" t="s">
        <v>13</v>
      </c>
      <c r="H1" s="8" t="s">
        <v>14</v>
      </c>
      <c r="I1" s="8" t="s">
        <v>15</v>
      </c>
      <c r="J1" s="8" t="s">
        <v>16</v>
      </c>
      <c r="K1" s="8" t="s">
        <v>17</v>
      </c>
      <c r="L1" s="8" t="s">
        <v>18</v>
      </c>
      <c r="M1" s="8" t="s">
        <v>22</v>
      </c>
      <c r="N1" s="8" t="s">
        <v>23</v>
      </c>
      <c r="O1" s="8" t="s">
        <v>24</v>
      </c>
      <c r="P1" s="8" t="s">
        <v>25</v>
      </c>
      <c r="Q1" s="8" t="s">
        <v>100</v>
      </c>
      <c r="R1" s="8" t="s">
        <v>31</v>
      </c>
      <c r="S1" s="8" t="s">
        <v>34</v>
      </c>
      <c r="T1" s="8" t="s">
        <v>57</v>
      </c>
      <c r="U1" s="8" t="s">
        <v>58</v>
      </c>
      <c r="V1" s="8" t="s">
        <v>59</v>
      </c>
      <c r="W1" s="8" t="s">
        <v>60</v>
      </c>
      <c r="X1" s="8" t="s">
        <v>61</v>
      </c>
      <c r="Y1" s="8" t="s">
        <v>62</v>
      </c>
      <c r="Z1" s="8" t="s">
        <v>63</v>
      </c>
      <c r="AA1" s="8" t="s">
        <v>64</v>
      </c>
      <c r="AB1" s="8" t="s">
        <v>65</v>
      </c>
      <c r="AC1" s="8" t="s">
        <v>66</v>
      </c>
      <c r="AD1" s="8" t="s">
        <v>67</v>
      </c>
      <c r="AE1" s="8" t="s">
        <v>68</v>
      </c>
      <c r="AF1" s="8" t="s">
        <v>69</v>
      </c>
      <c r="AG1" s="8" t="s">
        <v>70</v>
      </c>
      <c r="AH1" s="8" t="s">
        <v>71</v>
      </c>
      <c r="AI1" s="8" t="s">
        <v>72</v>
      </c>
      <c r="AJ1" s="8" t="s">
        <v>73</v>
      </c>
      <c r="AK1" s="8" t="s">
        <v>74</v>
      </c>
      <c r="AL1" s="8" t="s">
        <v>75</v>
      </c>
      <c r="AM1" s="8" t="s">
        <v>76</v>
      </c>
      <c r="AN1" s="8" t="s">
        <v>77</v>
      </c>
      <c r="AO1" s="8" t="s">
        <v>78</v>
      </c>
      <c r="AP1" s="8" t="s">
        <v>79</v>
      </c>
      <c r="AQ1" s="8" t="s">
        <v>80</v>
      </c>
      <c r="AR1" s="8" t="s">
        <v>81</v>
      </c>
      <c r="AS1" s="8" t="s">
        <v>82</v>
      </c>
      <c r="AT1" s="8" t="s">
        <v>83</v>
      </c>
      <c r="AU1" s="8" t="s">
        <v>84</v>
      </c>
      <c r="AV1" s="8" t="s">
        <v>86</v>
      </c>
      <c r="AW1" s="8" t="s">
        <v>87</v>
      </c>
      <c r="AX1" s="8" t="s">
        <v>88</v>
      </c>
      <c r="AY1" s="8" t="s">
        <v>89</v>
      </c>
      <c r="AZ1" s="8" t="s">
        <v>90</v>
      </c>
      <c r="BA1" s="8" t="s">
        <v>92</v>
      </c>
      <c r="BB1" s="8" t="s">
        <v>94</v>
      </c>
      <c r="BC1" s="8" t="s">
        <v>95</v>
      </c>
      <c r="BD1" s="8" t="s">
        <v>97</v>
      </c>
    </row>
    <row r="2" spans="1:56" s="10" customFormat="1" x14ac:dyDescent="0.25">
      <c r="A2" s="8" t="s">
        <v>53</v>
      </c>
      <c r="B2" s="11" t="s">
        <v>106</v>
      </c>
      <c r="C2" s="11" t="s">
        <v>106</v>
      </c>
      <c r="D2" s="11" t="s">
        <v>103</v>
      </c>
      <c r="E2" s="9">
        <v>47.31</v>
      </c>
      <c r="F2" s="9">
        <v>1.05</v>
      </c>
      <c r="G2" s="9">
        <v>14.94</v>
      </c>
      <c r="H2" s="9">
        <v>7.01</v>
      </c>
      <c r="I2" s="9">
        <v>2.23</v>
      </c>
      <c r="J2" s="9">
        <v>0.16900000000000001</v>
      </c>
      <c r="K2" s="9">
        <v>8.4600000000000009</v>
      </c>
      <c r="L2" s="9">
        <v>10.33</v>
      </c>
      <c r="M2" s="9">
        <v>1.88</v>
      </c>
      <c r="N2" s="9">
        <v>3.34</v>
      </c>
      <c r="O2" s="9">
        <v>0.82</v>
      </c>
      <c r="P2" s="9">
        <v>0.11</v>
      </c>
      <c r="Q2" s="9">
        <v>1.96</v>
      </c>
      <c r="R2" s="9">
        <v>0.1</v>
      </c>
      <c r="S2" s="17">
        <f>+SUM(E2:R2)</f>
        <v>99.708999999999989</v>
      </c>
      <c r="T2" s="9">
        <v>177</v>
      </c>
      <c r="U2" s="9">
        <v>8.1</v>
      </c>
      <c r="V2" s="9">
        <v>613</v>
      </c>
      <c r="W2" s="9">
        <v>2170</v>
      </c>
      <c r="X2" s="9">
        <v>178</v>
      </c>
      <c r="Y2" s="9">
        <v>4.5</v>
      </c>
      <c r="Z2" s="9">
        <v>9.1</v>
      </c>
      <c r="AA2" s="9">
        <v>0.62</v>
      </c>
      <c r="AB2" s="9">
        <v>17</v>
      </c>
      <c r="AC2" s="9">
        <v>8.1</v>
      </c>
      <c r="AD2" s="9">
        <v>4.1900000000000004</v>
      </c>
      <c r="AE2" s="9">
        <v>31.2</v>
      </c>
      <c r="AF2" s="9">
        <v>64.5</v>
      </c>
      <c r="AG2" s="9">
        <v>8.4</v>
      </c>
      <c r="AH2" s="9">
        <v>35.4</v>
      </c>
      <c r="AI2" s="9">
        <v>7.78</v>
      </c>
      <c r="AJ2" s="9">
        <v>1.79</v>
      </c>
      <c r="AK2" s="9">
        <v>6.36</v>
      </c>
      <c r="AL2" s="9">
        <v>1</v>
      </c>
      <c r="AM2" s="9">
        <v>5.16</v>
      </c>
      <c r="AN2" s="9">
        <v>0.95</v>
      </c>
      <c r="AO2" s="9">
        <v>2.58</v>
      </c>
      <c r="AP2" s="9">
        <v>0.37</v>
      </c>
      <c r="AQ2" s="9">
        <v>2.2200000000000002</v>
      </c>
      <c r="AR2" s="9">
        <v>0.32</v>
      </c>
      <c r="AS2" s="9">
        <v>26.7</v>
      </c>
      <c r="AT2" s="9">
        <v>430</v>
      </c>
      <c r="AU2" s="9">
        <v>120</v>
      </c>
      <c r="AV2" s="9">
        <v>35</v>
      </c>
      <c r="AW2" s="9">
        <v>50</v>
      </c>
      <c r="AX2" s="9">
        <v>90</v>
      </c>
      <c r="AY2" s="9">
        <v>258</v>
      </c>
      <c r="AZ2" s="9" t="s">
        <v>91</v>
      </c>
      <c r="BA2" s="9">
        <v>4</v>
      </c>
      <c r="BB2" s="9">
        <v>0.6</v>
      </c>
      <c r="BC2" s="9" t="s">
        <v>96</v>
      </c>
      <c r="BD2" s="9">
        <v>16</v>
      </c>
    </row>
    <row r="3" spans="1:56" s="16" customFormat="1" x14ac:dyDescent="0.25">
      <c r="A3" s="13" t="s">
        <v>54</v>
      </c>
      <c r="B3" s="14" t="s">
        <v>106</v>
      </c>
      <c r="C3" s="14" t="s">
        <v>106</v>
      </c>
      <c r="D3" s="14" t="s">
        <v>103</v>
      </c>
      <c r="E3" s="15">
        <v>49.62</v>
      </c>
      <c r="F3" s="15">
        <v>0.6</v>
      </c>
      <c r="G3" s="15">
        <v>9.06</v>
      </c>
      <c r="H3" s="15">
        <v>6.49</v>
      </c>
      <c r="I3" s="15">
        <v>1.64</v>
      </c>
      <c r="J3" s="15">
        <v>0.14699999999999999</v>
      </c>
      <c r="K3" s="15">
        <v>15.07</v>
      </c>
      <c r="L3" s="15">
        <v>8.83</v>
      </c>
      <c r="M3" s="15">
        <v>1.02</v>
      </c>
      <c r="N3" s="15">
        <v>3.27</v>
      </c>
      <c r="O3" s="15">
        <v>0.38</v>
      </c>
      <c r="P3" s="15">
        <v>0.11</v>
      </c>
      <c r="Q3" s="15">
        <v>2.5499999999999998</v>
      </c>
      <c r="R3" s="15">
        <v>0.08</v>
      </c>
      <c r="S3" s="18">
        <f t="shared" ref="S3:S12" si="0">+SUM(E3:R3)</f>
        <v>98.86699999999999</v>
      </c>
      <c r="T3" s="15">
        <v>187</v>
      </c>
      <c r="U3" s="15">
        <v>10.6</v>
      </c>
      <c r="V3" s="15">
        <v>228</v>
      </c>
      <c r="W3" s="15">
        <v>1349</v>
      </c>
      <c r="X3" s="15">
        <v>80</v>
      </c>
      <c r="Y3" s="15">
        <v>2.6</v>
      </c>
      <c r="Z3" s="15">
        <v>9.1999999999999993</v>
      </c>
      <c r="AA3" s="15">
        <v>0.65</v>
      </c>
      <c r="AB3" s="15">
        <v>12</v>
      </c>
      <c r="AC3" s="15">
        <v>10.1</v>
      </c>
      <c r="AD3" s="15">
        <v>3.48</v>
      </c>
      <c r="AE3" s="15">
        <v>25.4</v>
      </c>
      <c r="AF3" s="15">
        <v>51.9</v>
      </c>
      <c r="AG3" s="15">
        <v>6.67</v>
      </c>
      <c r="AH3" s="15">
        <v>27.2</v>
      </c>
      <c r="AI3" s="15">
        <v>6.28</v>
      </c>
      <c r="AJ3" s="15">
        <v>1.19</v>
      </c>
      <c r="AK3" s="15">
        <v>5.15</v>
      </c>
      <c r="AL3" s="15">
        <v>0.81</v>
      </c>
      <c r="AM3" s="15">
        <v>4.3099999999999996</v>
      </c>
      <c r="AN3" s="15">
        <v>0.82</v>
      </c>
      <c r="AO3" s="15">
        <v>2.42</v>
      </c>
      <c r="AP3" s="15">
        <v>0.35</v>
      </c>
      <c r="AQ3" s="15">
        <v>2.09</v>
      </c>
      <c r="AR3" s="15">
        <v>0.32</v>
      </c>
      <c r="AS3" s="15">
        <v>24.5</v>
      </c>
      <c r="AT3" s="15">
        <v>1240</v>
      </c>
      <c r="AU3" s="15">
        <v>240</v>
      </c>
      <c r="AV3" s="15">
        <v>53</v>
      </c>
      <c r="AW3" s="15">
        <v>50</v>
      </c>
      <c r="AX3" s="15">
        <v>70</v>
      </c>
      <c r="AY3" s="15">
        <v>187</v>
      </c>
      <c r="AZ3" s="15">
        <v>11</v>
      </c>
      <c r="BA3" s="15">
        <v>5</v>
      </c>
      <c r="BB3" s="15">
        <v>0.8</v>
      </c>
      <c r="BC3" s="15">
        <v>5.0999999999999996</v>
      </c>
      <c r="BD3" s="15">
        <v>17</v>
      </c>
    </row>
    <row r="4" spans="1:56" s="10" customFormat="1" x14ac:dyDescent="0.25">
      <c r="A4" s="8" t="s">
        <v>55</v>
      </c>
      <c r="B4" s="11" t="s">
        <v>107</v>
      </c>
      <c r="C4" s="11" t="s">
        <v>9</v>
      </c>
      <c r="D4" s="11" t="s">
        <v>105</v>
      </c>
      <c r="E4" s="9">
        <v>59.81</v>
      </c>
      <c r="F4" s="9">
        <v>0.67</v>
      </c>
      <c r="G4" s="9">
        <v>14.82</v>
      </c>
      <c r="H4" s="9">
        <v>4.58</v>
      </c>
      <c r="I4" s="9">
        <v>1.26</v>
      </c>
      <c r="J4" s="9">
        <v>0.126</v>
      </c>
      <c r="K4" s="9">
        <v>4.25</v>
      </c>
      <c r="L4" s="9">
        <v>5.12</v>
      </c>
      <c r="M4" s="9">
        <v>3.07</v>
      </c>
      <c r="N4" s="9">
        <v>3.72</v>
      </c>
      <c r="O4" s="9">
        <v>0.38</v>
      </c>
      <c r="P4" s="9">
        <v>0.04</v>
      </c>
      <c r="Q4" s="9">
        <v>1.06</v>
      </c>
      <c r="R4" s="9">
        <v>0.1</v>
      </c>
      <c r="S4" s="17">
        <f t="shared" si="0"/>
        <v>99.006000000000014</v>
      </c>
      <c r="T4" s="9">
        <v>202</v>
      </c>
      <c r="U4" s="9">
        <v>13.7</v>
      </c>
      <c r="V4" s="9">
        <v>365</v>
      </c>
      <c r="W4" s="9">
        <v>1200</v>
      </c>
      <c r="X4" s="9">
        <v>172</v>
      </c>
      <c r="Y4" s="9">
        <v>4.8</v>
      </c>
      <c r="Z4" s="9">
        <v>11.2</v>
      </c>
      <c r="AA4" s="9">
        <v>1.36</v>
      </c>
      <c r="AB4" s="9">
        <v>21</v>
      </c>
      <c r="AC4" s="9">
        <v>14.9</v>
      </c>
      <c r="AD4" s="9">
        <v>16.100000000000001</v>
      </c>
      <c r="AE4" s="9">
        <v>33.799999999999997</v>
      </c>
      <c r="AF4" s="9">
        <v>70.8</v>
      </c>
      <c r="AG4" s="9">
        <v>8.66</v>
      </c>
      <c r="AH4" s="9">
        <v>33</v>
      </c>
      <c r="AI4" s="9">
        <v>6.86</v>
      </c>
      <c r="AJ4" s="9">
        <v>1.51</v>
      </c>
      <c r="AK4" s="9">
        <v>5.62</v>
      </c>
      <c r="AL4" s="9">
        <v>0.81</v>
      </c>
      <c r="AM4" s="9">
        <v>4.38</v>
      </c>
      <c r="AN4" s="9">
        <v>0.8</v>
      </c>
      <c r="AO4" s="9">
        <v>2.31</v>
      </c>
      <c r="AP4" s="9">
        <v>0.35</v>
      </c>
      <c r="AQ4" s="9">
        <v>2.2799999999999998</v>
      </c>
      <c r="AR4" s="9">
        <v>0.34</v>
      </c>
      <c r="AS4" s="9">
        <v>24.3</v>
      </c>
      <c r="AT4" s="9">
        <v>240</v>
      </c>
      <c r="AU4" s="9">
        <v>30</v>
      </c>
      <c r="AV4" s="9">
        <v>30</v>
      </c>
      <c r="AW4" s="9">
        <v>50</v>
      </c>
      <c r="AX4" s="9">
        <v>60</v>
      </c>
      <c r="AY4" s="9">
        <v>209</v>
      </c>
      <c r="AZ4" s="9">
        <v>13</v>
      </c>
      <c r="BA4" s="9" t="s">
        <v>93</v>
      </c>
      <c r="BB4" s="9">
        <v>0.7</v>
      </c>
      <c r="BC4" s="9">
        <v>2.8</v>
      </c>
      <c r="BD4" s="9">
        <v>41</v>
      </c>
    </row>
    <row r="5" spans="1:56" s="16" customFormat="1" ht="24" x14ac:dyDescent="0.25">
      <c r="A5" s="13" t="s">
        <v>2</v>
      </c>
      <c r="B5" s="14" t="s">
        <v>107</v>
      </c>
      <c r="C5" s="14" t="s">
        <v>10</v>
      </c>
      <c r="D5" s="14" t="s">
        <v>105</v>
      </c>
      <c r="E5" s="15">
        <v>61.04</v>
      </c>
      <c r="F5" s="15">
        <v>0.65</v>
      </c>
      <c r="G5" s="15">
        <v>16.739999999999998</v>
      </c>
      <c r="H5" s="15">
        <v>3.88</v>
      </c>
      <c r="I5" s="15">
        <v>1.1399999999999999</v>
      </c>
      <c r="J5" s="15">
        <v>9.2999999999999999E-2</v>
      </c>
      <c r="K5" s="15">
        <v>3.26</v>
      </c>
      <c r="L5" s="15">
        <v>3.55</v>
      </c>
      <c r="M5" s="15">
        <v>3.28</v>
      </c>
      <c r="N5" s="15">
        <v>3.88</v>
      </c>
      <c r="O5" s="15">
        <v>0.28999999999999998</v>
      </c>
      <c r="P5" s="15">
        <v>0.04</v>
      </c>
      <c r="Q5" s="15">
        <v>1.02</v>
      </c>
      <c r="R5" s="15">
        <v>0.09</v>
      </c>
      <c r="S5" s="18">
        <f t="shared" si="0"/>
        <v>98.953000000000003</v>
      </c>
      <c r="T5" s="15">
        <v>193</v>
      </c>
      <c r="U5" s="15">
        <v>10.6</v>
      </c>
      <c r="V5" s="15">
        <v>518</v>
      </c>
      <c r="W5" s="15">
        <v>1310</v>
      </c>
      <c r="X5" s="15">
        <v>230</v>
      </c>
      <c r="Y5" s="15">
        <v>6.1</v>
      </c>
      <c r="Z5" s="15">
        <v>14.5</v>
      </c>
      <c r="AA5" s="15">
        <v>1.42</v>
      </c>
      <c r="AB5" s="15">
        <v>24</v>
      </c>
      <c r="AC5" s="15">
        <v>16.3</v>
      </c>
      <c r="AD5" s="15">
        <v>7.13</v>
      </c>
      <c r="AE5" s="15">
        <v>45.3</v>
      </c>
      <c r="AF5" s="15">
        <v>90.3</v>
      </c>
      <c r="AG5" s="15">
        <v>10.6</v>
      </c>
      <c r="AH5" s="15">
        <v>38.1</v>
      </c>
      <c r="AI5" s="15">
        <v>7.45</v>
      </c>
      <c r="AJ5" s="15">
        <v>1.47</v>
      </c>
      <c r="AK5" s="15">
        <v>5.82</v>
      </c>
      <c r="AL5" s="15">
        <v>0.83</v>
      </c>
      <c r="AM5" s="15">
        <v>4.46</v>
      </c>
      <c r="AN5" s="15">
        <v>0.77</v>
      </c>
      <c r="AO5" s="15">
        <v>2.1800000000000002</v>
      </c>
      <c r="AP5" s="15">
        <v>0.32</v>
      </c>
      <c r="AQ5" s="15">
        <v>2.02</v>
      </c>
      <c r="AR5" s="15">
        <v>0.3</v>
      </c>
      <c r="AS5" s="15">
        <v>24.7</v>
      </c>
      <c r="AT5" s="15">
        <v>110</v>
      </c>
      <c r="AU5" s="15">
        <v>40</v>
      </c>
      <c r="AV5" s="15">
        <v>20</v>
      </c>
      <c r="AW5" s="15">
        <v>30</v>
      </c>
      <c r="AX5" s="15">
        <v>30</v>
      </c>
      <c r="AY5" s="15">
        <v>161</v>
      </c>
      <c r="AZ5" s="15">
        <v>7</v>
      </c>
      <c r="BA5" s="15" t="s">
        <v>93</v>
      </c>
      <c r="BB5" s="15">
        <v>0.9</v>
      </c>
      <c r="BC5" s="15">
        <v>2.2000000000000002</v>
      </c>
      <c r="BD5" s="15">
        <v>22</v>
      </c>
    </row>
    <row r="6" spans="1:56" s="10" customFormat="1" x14ac:dyDescent="0.25">
      <c r="A6" s="8" t="s">
        <v>56</v>
      </c>
      <c r="B6" s="11" t="s">
        <v>107</v>
      </c>
      <c r="C6" s="11" t="s">
        <v>102</v>
      </c>
      <c r="D6" s="11" t="s">
        <v>104</v>
      </c>
      <c r="E6" s="9">
        <v>63.98</v>
      </c>
      <c r="F6" s="9">
        <v>0.5</v>
      </c>
      <c r="G6" s="9">
        <v>15.17</v>
      </c>
      <c r="H6" s="9">
        <v>3.02</v>
      </c>
      <c r="I6" s="9">
        <v>1.25</v>
      </c>
      <c r="J6" s="9">
        <v>8.8999999999999996E-2</v>
      </c>
      <c r="K6" s="9">
        <v>2.61</v>
      </c>
      <c r="L6" s="9">
        <v>4.2</v>
      </c>
      <c r="M6" s="9">
        <v>3.09</v>
      </c>
      <c r="N6" s="9">
        <v>3.88</v>
      </c>
      <c r="O6" s="9">
        <v>0.25</v>
      </c>
      <c r="P6" s="9">
        <v>0.03</v>
      </c>
      <c r="Q6" s="9">
        <v>0.92</v>
      </c>
      <c r="R6" s="9">
        <v>0.11</v>
      </c>
      <c r="S6" s="17">
        <f t="shared" si="0"/>
        <v>99.09899999999999</v>
      </c>
      <c r="T6" s="9">
        <v>184</v>
      </c>
      <c r="U6" s="9">
        <v>10.6</v>
      </c>
      <c r="V6" s="9">
        <v>423</v>
      </c>
      <c r="W6" s="9">
        <v>1280</v>
      </c>
      <c r="X6" s="9">
        <v>175</v>
      </c>
      <c r="Y6" s="9">
        <v>5.0999999999999996</v>
      </c>
      <c r="Z6" s="9">
        <v>11</v>
      </c>
      <c r="AA6" s="9">
        <v>1.44</v>
      </c>
      <c r="AB6" s="9">
        <v>20</v>
      </c>
      <c r="AC6" s="9">
        <v>26.8</v>
      </c>
      <c r="AD6" s="9">
        <v>10.7</v>
      </c>
      <c r="AE6" s="9">
        <v>41.2</v>
      </c>
      <c r="AF6" s="9">
        <v>78.099999999999994</v>
      </c>
      <c r="AG6" s="9">
        <v>8.6999999999999993</v>
      </c>
      <c r="AH6" s="9">
        <v>30.7</v>
      </c>
      <c r="AI6" s="9">
        <v>5.89</v>
      </c>
      <c r="AJ6" s="9">
        <v>1.26</v>
      </c>
      <c r="AK6" s="9">
        <v>4.5</v>
      </c>
      <c r="AL6" s="9">
        <v>0.67</v>
      </c>
      <c r="AM6" s="9">
        <v>3.6</v>
      </c>
      <c r="AN6" s="9">
        <v>0.65</v>
      </c>
      <c r="AO6" s="9">
        <v>1.95</v>
      </c>
      <c r="AP6" s="9">
        <v>0.3</v>
      </c>
      <c r="AQ6" s="9">
        <v>2.02</v>
      </c>
      <c r="AR6" s="9">
        <v>0.28999999999999998</v>
      </c>
      <c r="AS6" s="9">
        <v>20</v>
      </c>
      <c r="AT6" s="9">
        <v>50</v>
      </c>
      <c r="AU6" s="9" t="s">
        <v>85</v>
      </c>
      <c r="AV6" s="9">
        <v>16</v>
      </c>
      <c r="AW6" s="9">
        <v>10</v>
      </c>
      <c r="AX6" s="9">
        <v>40</v>
      </c>
      <c r="AY6" s="9">
        <v>129</v>
      </c>
      <c r="AZ6" s="9">
        <v>11</v>
      </c>
      <c r="BA6" s="9" t="s">
        <v>93</v>
      </c>
      <c r="BB6" s="9">
        <v>1.1000000000000001</v>
      </c>
      <c r="BC6" s="9">
        <v>2.8</v>
      </c>
      <c r="BD6" s="9">
        <v>38</v>
      </c>
    </row>
    <row r="7" spans="1:56" s="10" customFormat="1" x14ac:dyDescent="0.25">
      <c r="A7" s="8" t="s">
        <v>37</v>
      </c>
      <c r="B7" s="11" t="s">
        <v>108</v>
      </c>
      <c r="C7" s="11" t="s">
        <v>102</v>
      </c>
      <c r="D7" s="11" t="s">
        <v>104</v>
      </c>
      <c r="E7" s="9">
        <v>65.69</v>
      </c>
      <c r="F7" s="9">
        <v>0.45</v>
      </c>
      <c r="G7" s="9">
        <v>14.57</v>
      </c>
      <c r="H7" s="9">
        <v>2.34</v>
      </c>
      <c r="I7" s="9">
        <v>1.26</v>
      </c>
      <c r="J7" s="9">
        <v>7.3999999999999996E-2</v>
      </c>
      <c r="K7" s="9">
        <v>2.16</v>
      </c>
      <c r="L7" s="9">
        <v>3.78</v>
      </c>
      <c r="M7" s="9">
        <v>3.06</v>
      </c>
      <c r="N7" s="9">
        <v>3.96</v>
      </c>
      <c r="O7" s="9">
        <v>0.22</v>
      </c>
      <c r="P7" s="9">
        <v>0.06</v>
      </c>
      <c r="Q7" s="9">
        <v>0.72</v>
      </c>
      <c r="R7" s="9">
        <v>0.06</v>
      </c>
      <c r="S7" s="17">
        <f t="shared" si="0"/>
        <v>98.404000000000011</v>
      </c>
      <c r="T7" s="9">
        <v>206</v>
      </c>
      <c r="U7" s="9">
        <v>15.8</v>
      </c>
      <c r="V7" s="9">
        <v>398</v>
      </c>
      <c r="W7" s="9">
        <v>1233</v>
      </c>
      <c r="X7" s="9">
        <v>182</v>
      </c>
      <c r="Y7" s="9">
        <v>4.9000000000000004</v>
      </c>
      <c r="Z7" s="9">
        <v>15.6</v>
      </c>
      <c r="AA7" s="9">
        <v>1.3</v>
      </c>
      <c r="AB7" s="9">
        <v>21</v>
      </c>
      <c r="AC7" s="9">
        <v>27.3</v>
      </c>
      <c r="AD7" s="9">
        <v>7.57</v>
      </c>
      <c r="AE7" s="9">
        <v>35.1</v>
      </c>
      <c r="AF7" s="9">
        <v>67.8</v>
      </c>
      <c r="AG7" s="9">
        <v>8.16</v>
      </c>
      <c r="AH7" s="9">
        <v>26.1</v>
      </c>
      <c r="AI7" s="9">
        <v>5.04</v>
      </c>
      <c r="AJ7" s="9">
        <v>1.06</v>
      </c>
      <c r="AK7" s="9">
        <v>4.3899999999999997</v>
      </c>
      <c r="AL7" s="9">
        <v>0.64</v>
      </c>
      <c r="AM7" s="9">
        <v>3.35</v>
      </c>
      <c r="AN7" s="9">
        <v>0.63</v>
      </c>
      <c r="AO7" s="9">
        <v>1.87</v>
      </c>
      <c r="AP7" s="9">
        <v>0.28000000000000003</v>
      </c>
      <c r="AQ7" s="9">
        <v>1.76</v>
      </c>
      <c r="AR7" s="9">
        <v>0.27</v>
      </c>
      <c r="AS7" s="9">
        <v>20.5</v>
      </c>
      <c r="AT7" s="9">
        <v>60</v>
      </c>
      <c r="AU7" s="9" t="s">
        <v>85</v>
      </c>
      <c r="AV7" s="9">
        <v>11</v>
      </c>
      <c r="AW7" s="9">
        <v>10</v>
      </c>
      <c r="AX7" s="9">
        <v>60</v>
      </c>
      <c r="AY7" s="9">
        <v>74</v>
      </c>
      <c r="AZ7" s="9">
        <v>9</v>
      </c>
      <c r="BA7" s="9">
        <v>4</v>
      </c>
      <c r="BB7" s="9">
        <v>3.2</v>
      </c>
      <c r="BC7" s="9">
        <v>4.8</v>
      </c>
      <c r="BD7" s="9">
        <v>48</v>
      </c>
    </row>
    <row r="8" spans="1:56" s="10" customFormat="1" x14ac:dyDescent="0.25">
      <c r="A8" s="8" t="s">
        <v>38</v>
      </c>
      <c r="B8" s="11" t="s">
        <v>109</v>
      </c>
      <c r="C8" s="11" t="s">
        <v>48</v>
      </c>
      <c r="D8" s="11" t="s">
        <v>104</v>
      </c>
      <c r="E8" s="9">
        <v>60.88</v>
      </c>
      <c r="F8" s="9">
        <v>0.82</v>
      </c>
      <c r="G8" s="9">
        <v>15.94</v>
      </c>
      <c r="H8" s="9">
        <v>3.9</v>
      </c>
      <c r="I8" s="9">
        <v>1.61</v>
      </c>
      <c r="J8" s="9">
        <v>7.5999999999999998E-2</v>
      </c>
      <c r="K8" s="9">
        <v>2.95</v>
      </c>
      <c r="L8" s="9">
        <v>4.63</v>
      </c>
      <c r="M8" s="9">
        <v>3.03</v>
      </c>
      <c r="N8" s="9">
        <v>3.84</v>
      </c>
      <c r="O8" s="9">
        <v>0.33</v>
      </c>
      <c r="P8" s="9">
        <v>0.14000000000000001</v>
      </c>
      <c r="Q8" s="9">
        <v>1.01</v>
      </c>
      <c r="R8" s="9">
        <v>0.05</v>
      </c>
      <c r="S8" s="17">
        <f t="shared" si="0"/>
        <v>99.206000000000003</v>
      </c>
      <c r="T8" s="9">
        <v>155</v>
      </c>
      <c r="U8" s="9">
        <v>4.8</v>
      </c>
      <c r="V8" s="9">
        <v>413</v>
      </c>
      <c r="W8" s="9">
        <v>1224</v>
      </c>
      <c r="X8" s="9">
        <v>271</v>
      </c>
      <c r="Y8" s="9">
        <v>7.3</v>
      </c>
      <c r="Z8" s="9">
        <v>13.4</v>
      </c>
      <c r="AA8" s="9">
        <v>0.92</v>
      </c>
      <c r="AB8" s="9">
        <v>21</v>
      </c>
      <c r="AC8" s="9">
        <v>16.8</v>
      </c>
      <c r="AD8" s="9">
        <v>4.07</v>
      </c>
      <c r="AE8" s="9">
        <v>46.1</v>
      </c>
      <c r="AF8" s="9">
        <v>98.6</v>
      </c>
      <c r="AG8" s="9">
        <v>12.5</v>
      </c>
      <c r="AH8" s="9">
        <v>52.1</v>
      </c>
      <c r="AI8" s="9">
        <v>11.1</v>
      </c>
      <c r="AJ8" s="9">
        <v>1.45</v>
      </c>
      <c r="AK8" s="9">
        <v>9.08</v>
      </c>
      <c r="AL8" s="9">
        <v>1.42</v>
      </c>
      <c r="AM8" s="9">
        <v>7.77</v>
      </c>
      <c r="AN8" s="9">
        <v>1.49</v>
      </c>
      <c r="AO8" s="9">
        <v>4.24</v>
      </c>
      <c r="AP8" s="9">
        <v>0.55000000000000004</v>
      </c>
      <c r="AQ8" s="9">
        <v>3.03</v>
      </c>
      <c r="AR8" s="9">
        <v>0.43</v>
      </c>
      <c r="AS8" s="9">
        <v>41.6</v>
      </c>
      <c r="AT8" s="9">
        <v>70</v>
      </c>
      <c r="AU8" s="9">
        <v>20</v>
      </c>
      <c r="AV8" s="9">
        <v>12</v>
      </c>
      <c r="AW8" s="9">
        <v>20</v>
      </c>
      <c r="AX8" s="9">
        <v>80</v>
      </c>
      <c r="AY8" s="9">
        <v>109</v>
      </c>
      <c r="AZ8" s="9">
        <v>9</v>
      </c>
      <c r="BA8" s="9">
        <v>6</v>
      </c>
      <c r="BB8" s="9">
        <v>0.7</v>
      </c>
      <c r="BC8" s="9">
        <v>6.9</v>
      </c>
      <c r="BD8" s="9">
        <v>27</v>
      </c>
    </row>
    <row r="9" spans="1:56" s="10" customFormat="1" x14ac:dyDescent="0.25">
      <c r="A9" s="8" t="s">
        <v>39</v>
      </c>
      <c r="B9" s="11" t="s">
        <v>110</v>
      </c>
      <c r="C9" s="11" t="s">
        <v>49</v>
      </c>
      <c r="D9" s="11" t="s">
        <v>104</v>
      </c>
      <c r="E9" s="9">
        <v>62.9</v>
      </c>
      <c r="F9" s="9">
        <v>0.76</v>
      </c>
      <c r="G9" s="9">
        <v>15.8</v>
      </c>
      <c r="H9" s="9">
        <v>3.46</v>
      </c>
      <c r="I9" s="9">
        <v>1.1100000000000001</v>
      </c>
      <c r="J9" s="9">
        <v>7.8E-2</v>
      </c>
      <c r="K9" s="9">
        <v>2.73</v>
      </c>
      <c r="L9" s="9">
        <v>3.72</v>
      </c>
      <c r="M9" s="9">
        <v>3.28</v>
      </c>
      <c r="N9" s="9">
        <v>3.48</v>
      </c>
      <c r="O9" s="9">
        <v>0.24</v>
      </c>
      <c r="P9" s="9">
        <v>0.04</v>
      </c>
      <c r="Q9" s="9">
        <v>1.1299999999999999</v>
      </c>
      <c r="R9" s="9">
        <v>0.13</v>
      </c>
      <c r="S9" s="17">
        <f t="shared" si="0"/>
        <v>98.85799999999999</v>
      </c>
      <c r="T9" s="9">
        <v>184</v>
      </c>
      <c r="U9" s="9">
        <v>8.8000000000000007</v>
      </c>
      <c r="V9" s="9">
        <v>360</v>
      </c>
      <c r="W9" s="9">
        <v>1050</v>
      </c>
      <c r="X9" s="9">
        <v>226</v>
      </c>
      <c r="Y9" s="9">
        <v>6.5</v>
      </c>
      <c r="Z9" s="9">
        <v>12.7</v>
      </c>
      <c r="AA9" s="9">
        <v>1.27</v>
      </c>
      <c r="AB9" s="9">
        <v>23</v>
      </c>
      <c r="AC9" s="9">
        <v>14.5</v>
      </c>
      <c r="AD9" s="9">
        <v>6.45</v>
      </c>
      <c r="AE9" s="9">
        <v>42.9</v>
      </c>
      <c r="AF9" s="9">
        <v>84.8</v>
      </c>
      <c r="AG9" s="9">
        <v>10.5</v>
      </c>
      <c r="AH9" s="9">
        <v>38.9</v>
      </c>
      <c r="AI9" s="9">
        <v>7.77</v>
      </c>
      <c r="AJ9" s="9">
        <v>1.27</v>
      </c>
      <c r="AK9" s="9">
        <v>6.62</v>
      </c>
      <c r="AL9" s="9">
        <v>1.01</v>
      </c>
      <c r="AM9" s="9">
        <v>5.32</v>
      </c>
      <c r="AN9" s="9">
        <v>1.01</v>
      </c>
      <c r="AO9" s="9">
        <v>2.9</v>
      </c>
      <c r="AP9" s="9">
        <v>0.42</v>
      </c>
      <c r="AQ9" s="9">
        <v>2.61</v>
      </c>
      <c r="AR9" s="9">
        <v>0.39</v>
      </c>
      <c r="AS9" s="9">
        <v>30</v>
      </c>
      <c r="AT9" s="9">
        <v>90</v>
      </c>
      <c r="AU9" s="9">
        <v>30</v>
      </c>
      <c r="AV9" s="9">
        <v>13</v>
      </c>
      <c r="AW9" s="9">
        <v>10</v>
      </c>
      <c r="AX9" s="9">
        <v>70</v>
      </c>
      <c r="AY9" s="9">
        <v>97</v>
      </c>
      <c r="AZ9" s="9">
        <v>11</v>
      </c>
      <c r="BA9" s="9">
        <v>5</v>
      </c>
      <c r="BB9" s="9">
        <v>1</v>
      </c>
      <c r="BC9" s="9">
        <v>1.3</v>
      </c>
      <c r="BD9" s="9">
        <v>27</v>
      </c>
    </row>
    <row r="10" spans="1:56" s="10" customFormat="1" x14ac:dyDescent="0.25">
      <c r="A10" s="8" t="s">
        <v>98</v>
      </c>
      <c r="B10" s="11" t="s">
        <v>111</v>
      </c>
      <c r="C10" s="11" t="s">
        <v>49</v>
      </c>
      <c r="D10" s="11" t="s">
        <v>104</v>
      </c>
      <c r="E10" s="9">
        <v>63.16</v>
      </c>
      <c r="F10" s="9">
        <v>0.79</v>
      </c>
      <c r="G10" s="9">
        <v>16.329999999999998</v>
      </c>
      <c r="H10" s="9">
        <v>3.82</v>
      </c>
      <c r="I10" s="9">
        <v>0.5</v>
      </c>
      <c r="J10" s="9">
        <v>6.9000000000000006E-2</v>
      </c>
      <c r="K10" s="9">
        <v>2.64</v>
      </c>
      <c r="L10" s="9">
        <v>3.62</v>
      </c>
      <c r="M10" s="9">
        <v>3.36</v>
      </c>
      <c r="N10" s="9">
        <v>3.57</v>
      </c>
      <c r="O10" s="9">
        <v>0.28999999999999998</v>
      </c>
      <c r="P10" s="9">
        <v>0.06</v>
      </c>
      <c r="Q10" s="9">
        <v>0.97</v>
      </c>
      <c r="R10" s="9">
        <v>0.04</v>
      </c>
      <c r="S10" s="17">
        <f t="shared" si="0"/>
        <v>99.219000000000008</v>
      </c>
      <c r="T10" s="9">
        <v>179</v>
      </c>
      <c r="U10" s="9">
        <v>9.3000000000000007</v>
      </c>
      <c r="V10" s="9">
        <v>438</v>
      </c>
      <c r="W10" s="9">
        <v>1248</v>
      </c>
      <c r="X10" s="9">
        <v>210</v>
      </c>
      <c r="Y10" s="9">
        <v>5.5</v>
      </c>
      <c r="Z10" s="9">
        <v>13.2</v>
      </c>
      <c r="AA10" s="9">
        <v>1.07</v>
      </c>
      <c r="AB10" s="9">
        <v>22</v>
      </c>
      <c r="AC10" s="9">
        <v>18</v>
      </c>
      <c r="AD10" s="9">
        <v>5.76</v>
      </c>
      <c r="AE10" s="9">
        <v>58.9</v>
      </c>
      <c r="AF10" s="9">
        <v>110</v>
      </c>
      <c r="AG10" s="9">
        <v>11.2</v>
      </c>
      <c r="AH10" s="9">
        <v>38.9</v>
      </c>
      <c r="AI10" s="9">
        <v>7.12</v>
      </c>
      <c r="AJ10" s="9">
        <v>1.4</v>
      </c>
      <c r="AK10" s="9">
        <v>5.25</v>
      </c>
      <c r="AL10" s="9">
        <v>0.68</v>
      </c>
      <c r="AM10" s="9">
        <v>3.31</v>
      </c>
      <c r="AN10" s="9">
        <v>0.59</v>
      </c>
      <c r="AO10" s="9">
        <v>1.59</v>
      </c>
      <c r="AP10" s="9">
        <v>0.22</v>
      </c>
      <c r="AQ10" s="9">
        <v>1.33</v>
      </c>
      <c r="AR10" s="9">
        <v>0.18</v>
      </c>
      <c r="AS10" s="9">
        <v>17.600000000000001</v>
      </c>
      <c r="AT10" s="9">
        <v>80</v>
      </c>
      <c r="AU10" s="9">
        <v>30</v>
      </c>
      <c r="AV10" s="9">
        <v>12</v>
      </c>
      <c r="AW10" s="9">
        <v>10</v>
      </c>
      <c r="AX10" s="9">
        <v>80</v>
      </c>
      <c r="AY10" s="9">
        <v>91</v>
      </c>
      <c r="AZ10" s="9">
        <v>19</v>
      </c>
      <c r="BA10" s="9">
        <v>4</v>
      </c>
      <c r="BB10" s="9">
        <v>0.7</v>
      </c>
      <c r="BC10" s="9" t="s">
        <v>96</v>
      </c>
      <c r="BD10" s="9">
        <v>31</v>
      </c>
    </row>
    <row r="11" spans="1:56" s="10" customFormat="1" x14ac:dyDescent="0.25">
      <c r="A11" s="8" t="s">
        <v>40</v>
      </c>
      <c r="B11" s="11" t="s">
        <v>112</v>
      </c>
      <c r="C11" s="11" t="s">
        <v>49</v>
      </c>
      <c r="D11" s="11" t="s">
        <v>104</v>
      </c>
      <c r="E11" s="9">
        <v>66.61</v>
      </c>
      <c r="F11" s="9">
        <v>0.57999999999999996</v>
      </c>
      <c r="G11" s="9">
        <v>15.65</v>
      </c>
      <c r="H11" s="9">
        <v>2.77</v>
      </c>
      <c r="I11" s="9">
        <v>0.37</v>
      </c>
      <c r="J11" s="9">
        <v>5.8999999999999997E-2</v>
      </c>
      <c r="K11" s="9">
        <v>1.81</v>
      </c>
      <c r="L11" s="9">
        <v>2.84</v>
      </c>
      <c r="M11" s="9">
        <v>3.52</v>
      </c>
      <c r="N11" s="9">
        <v>3.84</v>
      </c>
      <c r="O11" s="9">
        <v>0.21</v>
      </c>
      <c r="P11" s="9">
        <v>0.1</v>
      </c>
      <c r="Q11" s="9">
        <v>0.83</v>
      </c>
      <c r="R11" s="9">
        <v>7.0000000000000007E-2</v>
      </c>
      <c r="S11" s="17">
        <f t="shared" si="0"/>
        <v>99.258999999999986</v>
      </c>
      <c r="T11" s="9">
        <v>194</v>
      </c>
      <c r="U11" s="9">
        <v>11</v>
      </c>
      <c r="V11" s="9">
        <v>426</v>
      </c>
      <c r="W11" s="9">
        <v>1050</v>
      </c>
      <c r="X11" s="9">
        <v>212</v>
      </c>
      <c r="Y11" s="9">
        <v>6.1</v>
      </c>
      <c r="Z11" s="9">
        <v>13.6</v>
      </c>
      <c r="AA11" s="9">
        <v>1.5</v>
      </c>
      <c r="AB11" s="9">
        <v>23</v>
      </c>
      <c r="AC11" s="9">
        <v>19.600000000000001</v>
      </c>
      <c r="AD11" s="9">
        <v>8.2100000000000009</v>
      </c>
      <c r="AE11" s="9">
        <v>53.3</v>
      </c>
      <c r="AF11" s="9">
        <v>102</v>
      </c>
      <c r="AG11" s="9">
        <v>12</v>
      </c>
      <c r="AH11" s="9">
        <v>41.3</v>
      </c>
      <c r="AI11" s="9">
        <v>6.84</v>
      </c>
      <c r="AJ11" s="9">
        <v>1.1499999999999999</v>
      </c>
      <c r="AK11" s="9">
        <v>5.38</v>
      </c>
      <c r="AL11" s="9">
        <v>0.71</v>
      </c>
      <c r="AM11" s="9">
        <v>3.73</v>
      </c>
      <c r="AN11" s="9">
        <v>0.68</v>
      </c>
      <c r="AO11" s="9">
        <v>2.0499999999999998</v>
      </c>
      <c r="AP11" s="9">
        <v>0.3</v>
      </c>
      <c r="AQ11" s="9">
        <v>1.9</v>
      </c>
      <c r="AR11" s="9">
        <v>0.28000000000000003</v>
      </c>
      <c r="AS11" s="9">
        <v>21.4</v>
      </c>
      <c r="AT11" s="9">
        <v>60</v>
      </c>
      <c r="AU11" s="9">
        <v>20</v>
      </c>
      <c r="AV11" s="9">
        <v>9</v>
      </c>
      <c r="AW11" s="9">
        <v>10</v>
      </c>
      <c r="AX11" s="9">
        <v>50</v>
      </c>
      <c r="AY11" s="9">
        <v>61</v>
      </c>
      <c r="AZ11" s="9" t="s">
        <v>91</v>
      </c>
      <c r="BA11" s="9">
        <v>7</v>
      </c>
      <c r="BB11" s="9">
        <v>0.5</v>
      </c>
      <c r="BC11" s="9">
        <v>0.6</v>
      </c>
      <c r="BD11" s="9">
        <v>33</v>
      </c>
    </row>
    <row r="12" spans="1:56" s="10" customFormat="1" x14ac:dyDescent="0.25">
      <c r="A12" s="8" t="s">
        <v>41</v>
      </c>
      <c r="B12" s="11" t="s">
        <v>113</v>
      </c>
      <c r="C12" s="11" t="s">
        <v>49</v>
      </c>
      <c r="D12" s="11" t="s">
        <v>104</v>
      </c>
      <c r="E12" s="9">
        <v>68.77</v>
      </c>
      <c r="F12" s="9">
        <v>0.5</v>
      </c>
      <c r="G12" s="9">
        <v>14.66</v>
      </c>
      <c r="H12" s="9">
        <v>1.98</v>
      </c>
      <c r="I12" s="9">
        <v>0.75</v>
      </c>
      <c r="J12" s="9">
        <v>6.2E-2</v>
      </c>
      <c r="K12" s="9">
        <v>1.51</v>
      </c>
      <c r="L12" s="9">
        <v>2.2799999999999998</v>
      </c>
      <c r="M12" s="9">
        <v>3.24</v>
      </c>
      <c r="N12" s="9">
        <v>4.0999999999999996</v>
      </c>
      <c r="O12" s="9">
        <v>0.15</v>
      </c>
      <c r="P12" s="9">
        <v>0.08</v>
      </c>
      <c r="Q12" s="9">
        <v>0.76</v>
      </c>
      <c r="R12" s="9">
        <v>0.13</v>
      </c>
      <c r="S12" s="17">
        <f t="shared" si="0"/>
        <v>98.971999999999994</v>
      </c>
      <c r="T12" s="9">
        <v>204</v>
      </c>
      <c r="U12" s="9">
        <v>7.1</v>
      </c>
      <c r="V12" s="9">
        <v>317</v>
      </c>
      <c r="W12" s="9">
        <v>870</v>
      </c>
      <c r="X12" s="9">
        <v>159</v>
      </c>
      <c r="Y12" s="9">
        <v>5.0999999999999996</v>
      </c>
      <c r="Z12" s="9">
        <v>11.4</v>
      </c>
      <c r="AA12" s="9">
        <v>1.53</v>
      </c>
      <c r="AB12" s="9">
        <v>20</v>
      </c>
      <c r="AC12" s="9">
        <v>21.6</v>
      </c>
      <c r="AD12" s="9">
        <v>13.5</v>
      </c>
      <c r="AE12" s="9">
        <v>29.2</v>
      </c>
      <c r="AF12" s="9">
        <v>56.5</v>
      </c>
      <c r="AG12" s="9">
        <v>6.92</v>
      </c>
      <c r="AH12" s="9">
        <v>25.2</v>
      </c>
      <c r="AI12" s="9">
        <v>5.05</v>
      </c>
      <c r="AJ12" s="9">
        <v>0.99</v>
      </c>
      <c r="AK12" s="9">
        <v>4.29</v>
      </c>
      <c r="AL12" s="9">
        <v>0.67</v>
      </c>
      <c r="AM12" s="9">
        <v>3.65</v>
      </c>
      <c r="AN12" s="9">
        <v>0.7</v>
      </c>
      <c r="AO12" s="9">
        <v>2.0099999999999998</v>
      </c>
      <c r="AP12" s="9">
        <v>0.3</v>
      </c>
      <c r="AQ12" s="9">
        <v>1.96</v>
      </c>
      <c r="AR12" s="9">
        <v>0.28999999999999998</v>
      </c>
      <c r="AS12" s="9">
        <v>20.6</v>
      </c>
      <c r="AT12" s="9">
        <v>50</v>
      </c>
      <c r="AU12" s="9" t="s">
        <v>85</v>
      </c>
      <c r="AV12" s="9">
        <v>7</v>
      </c>
      <c r="AW12" s="9" t="s">
        <v>99</v>
      </c>
      <c r="AX12" s="9">
        <v>60</v>
      </c>
      <c r="AY12" s="9">
        <v>51</v>
      </c>
      <c r="AZ12" s="9" t="s">
        <v>91</v>
      </c>
      <c r="BA12" s="9">
        <v>5</v>
      </c>
      <c r="BB12" s="9">
        <v>0.6</v>
      </c>
      <c r="BC12" s="9">
        <v>0.4</v>
      </c>
      <c r="BD12" s="9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Orig Appx</vt:lpstr>
      <vt:lpstr>R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2017-01-22T16:41:25Z</dcterms:modified>
</cp:coreProperties>
</file>